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<sst xmlns="http://schemas.openxmlformats.org/spreadsheetml/2006/main" count="52" uniqueCount="49">
  <si>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</si>
  <si>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</si>
  <si>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</si>
  <si>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</si>
  <si>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</si>
  <si>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</si>
  <si>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</si>
  <si>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</si>
  <si>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</si>
  <si>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</si>
  <si>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</si>
  <si>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</si>
  <si>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</si>
  <si>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</si>
  <si>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</si>
  <si>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 xml:space="preserve">NAMENSKA SREDSTVA </t>
  </si>
  <si>
    <t>MATERIJALNI I OSTALI TROŠKOVI U PZ</t>
  </si>
  <si>
    <t>Medicinski Depo Plus</t>
  </si>
  <si>
    <t>SALDO SREDSTAVA NA DAN 04.04.2019.</t>
  </si>
  <si>
    <t>RFZO - FINANSIRANJE INVALIDA</t>
  </si>
  <si>
    <t>Auto kuća Annus</t>
  </si>
  <si>
    <t>Beogradski trkački klub</t>
  </si>
  <si>
    <t>Dem Servis</t>
  </si>
  <si>
    <t>Diatlech doo</t>
  </si>
  <si>
    <t>D-Tech</t>
  </si>
  <si>
    <t>Glas Metal SZR</t>
  </si>
  <si>
    <t>Harmat-Elektro</t>
  </si>
  <si>
    <t>Yunet</t>
  </si>
  <si>
    <t>Nyari Servis</t>
  </si>
  <si>
    <t xml:space="preserve">Auto Moto Centar Pap Pal </t>
  </si>
  <si>
    <t>Technogas Messer AD</t>
  </si>
  <si>
    <t>Wiener Stadtische osiguranje doo</t>
  </si>
  <si>
    <t>Medical Shop doo</t>
  </si>
  <si>
    <t>SANITETSKI I LABORAT. MATERIJAL</t>
  </si>
  <si>
    <t>Apoteka Neofarm</t>
  </si>
  <si>
    <t>Medinic</t>
  </si>
  <si>
    <t>Medilabor</t>
  </si>
  <si>
    <t>Beocompass doo</t>
  </si>
  <si>
    <t>Yunycom</t>
  </si>
  <si>
    <t>Promedia</t>
  </si>
  <si>
    <t>Superlab</t>
  </si>
  <si>
    <t>Vicor doo</t>
  </si>
  <si>
    <t>LEKOVI U ZU</t>
  </si>
  <si>
    <t>Adoc doo</t>
  </si>
  <si>
    <t>Farma Logist</t>
  </si>
  <si>
    <t>Ino-Pharm doo</t>
  </si>
  <si>
    <t>Phoenix Pharma doo</t>
  </si>
  <si>
    <t>Vega Doo</t>
  </si>
  <si>
    <t>FINANSIRANJE INVALIDA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</si>
</sst>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9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30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9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20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Protection="1">
      <alignment/>
      <protection locked="0"/>
    </xf>
    <xf numFmtId="171" fontId="6" fillId="0" borderId="20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2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Alignment="1" applyProtection="1">
      <alignment wrapText="1"/>
      <protection locked="0"/>
    </xf>
    <xf numFmtId="171" fontId="7" fillId="0" borderId="20" xfId="55" applyNumberFormat="1" applyFont="1" applyFill="1" applyBorder="1" applyAlignment="1" applyProtection="1">
      <alignment horizontal="right"/>
      <protection locked="0"/>
    </xf>
    <xf numFmtId="0" fontId="7" fillId="0" borderId="12" xfId="55" applyFont="1" applyBorder="1" applyProtection="1">
      <alignment/>
      <protection locked="0"/>
    </xf>
    <xf numFmtId="171" fontId="7" fillId="0" borderId="20" xfId="55" applyNumberFormat="1" applyFont="1" applyFill="1" applyBorder="1" applyProtection="1">
      <alignment/>
      <protection locked="0"/>
    </xf>
    <xf numFmtId="0" fontId="7" fillId="0" borderId="12" xfId="56" applyFont="1" applyBorder="1" applyProtection="1">
      <alignment/>
      <protection locked="0"/>
    </xf>
    <xf numFmtId="171" fontId="7" fillId="0" borderId="20" xfId="56" applyNumberFormat="1" applyFont="1" applyFill="1" applyBorder="1" applyProtection="1">
      <alignment/>
      <protection locked="0"/>
    </xf>
    <xf numFmtId="0" fontId="3" fillId="0" borderId="12" xfId="56" applyFont="1" applyBorder="1" applyProtection="1">
      <alignment/>
      <protection locked="0"/>
    </xf>
    <xf numFmtId="171" fontId="3" fillId="0" borderId="20" xfId="56" applyNumberFormat="1" applyFont="1" applyFill="1" applyBorder="1" applyProtection="1">
      <alignment/>
      <protection locked="0"/>
    </xf>
    <xf numFmtId="0" fontId="2" fillId="0" borderId="31" xfId="56" applyBorder="1" applyProtection="1">
      <alignment/>
      <protection locked="0"/>
    </xf>
    <xf numFmtId="0" fontId="2" fillId="0" borderId="32" xfId="56" applyBorder="1" applyProtection="1">
      <alignment/>
      <protection locked="0"/>
    </xf>
    <xf numFmtId="43" fontId="2" fillId="0" borderId="33" xfId="56" applyNumberFormat="1" applyFill="1" applyBorder="1" applyProtection="1">
      <alignment/>
      <protection locked="0"/>
    </xf>
    <xf numFmtId="0" fontId="3" fillId="0" borderId="31" xfId="56" applyFont="1" applyBorder="1" applyProtection="1">
      <alignment/>
      <protection locked="0"/>
    </xf>
    <xf numFmtId="0" fontId="3" fillId="0" borderId="32" xfId="56" applyFont="1" applyBorder="1" applyProtection="1">
      <alignment/>
      <protection locked="0"/>
    </xf>
    <xf numFmtId="43" fontId="3" fillId="0" borderId="33" xfId="56" applyNumberFormat="1" applyFont="1" applyFill="1" applyBorder="1" applyProtection="1">
      <alignment/>
      <protection locked="0"/>
    </xf>
    <xf numFmtId="0" fontId="36" fillId="0" borderId="0" xfId="0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C53" sqref="C5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6">
        <v>43560</v>
      </c>
      <c r="C4" s="2"/>
    </row>
    <row r="5" ht="15.75" thickBot="1"/>
    <row r="6" ht="15.75" thickBot="1">
      <c r="A6" s="34" t="s">
        <v>4</v>
      </c>
    </row>
    <row r="7" spans="1:3" ht="15.75" thickBot="1">
      <c r="A7" s="33" t="s">
        <v>3</v>
      </c>
      <c r="B7" s="5"/>
      <c r="C7" s="52">
        <v>1229249.43</v>
      </c>
    </row>
    <row r="8" spans="1:3" ht="15.75" thickBot="1">
      <c r="A8" s="10"/>
      <c r="B8" s="55" t="s">
        <v>14</v>
      </c>
      <c r="C8" s="57">
        <v>16388</v>
      </c>
    </row>
    <row r="9" spans="1:3" ht="15">
      <c r="A9" s="7"/>
      <c r="B9" s="54" t="s">
        <v>19</v>
      </c>
      <c r="C9" s="58">
        <v>112944</v>
      </c>
    </row>
    <row r="10" spans="1:3" ht="15">
      <c r="A10" s="7"/>
      <c r="B10" s="54"/>
      <c r="C10" s="58"/>
    </row>
    <row r="11" spans="1:3" ht="15">
      <c r="A11" s="7"/>
      <c r="B11" s="54"/>
      <c r="C11" s="58"/>
    </row>
    <row r="12" spans="1:3" ht="15">
      <c r="A12" s="7"/>
      <c r="B12" s="54"/>
      <c r="C12" s="58"/>
    </row>
    <row r="13" spans="1:5" ht="15">
      <c r="A13" s="7"/>
      <c r="B13" s="61"/>
      <c r="C13" s="62"/>
      <c r="E13" t="s">
        <v>12</v>
      </c>
    </row>
    <row r="14" spans="1:5" ht="15">
      <c r="A14" s="7"/>
      <c r="B14" s="6"/>
      <c r="C14" s="59"/>
      <c r="E14" s="50"/>
    </row>
    <row r="15" spans="1:3" ht="15">
      <c r="A15" s="7"/>
      <c r="B15" s="6"/>
      <c r="C15" s="59"/>
    </row>
    <row r="16" spans="1:3" ht="15">
      <c r="A16" s="7"/>
      <c r="B16" s="6"/>
      <c r="C16" s="59"/>
    </row>
    <row r="17" spans="1:3" ht="15">
      <c r="A17" s="7"/>
      <c r="B17" s="6"/>
      <c r="C17" s="59"/>
    </row>
    <row r="18" spans="1:3" ht="15">
      <c r="A18" s="7"/>
      <c r="B18" s="6"/>
      <c r="C18" s="59"/>
    </row>
    <row r="19" spans="1:3" ht="15">
      <c r="A19" s="7"/>
      <c r="B19" s="6"/>
      <c r="C19" s="59"/>
    </row>
    <row r="20" spans="1:3" ht="15">
      <c r="A20" s="7"/>
      <c r="B20" s="6"/>
      <c r="C20" s="59"/>
    </row>
    <row r="21" spans="1:5" ht="15">
      <c r="A21" s="7"/>
      <c r="B21" s="6"/>
      <c r="C21" s="59"/>
      <c r="E21" s="37"/>
    </row>
    <row r="22" spans="1:3" ht="15.75" thickBot="1">
      <c r="A22" s="8"/>
      <c r="B22" s="9"/>
      <c r="C22" s="60"/>
    </row>
    <row r="23" spans="1:4" ht="15.75" thickBot="1">
      <c r="A23" s="13"/>
      <c r="B23" s="14"/>
      <c r="C23" s="53"/>
      <c r="D23" s="37"/>
    </row>
    <row r="24" spans="1:5" ht="15.75" thickBot="1">
      <c r="A24" s="11" t="s">
        <v>13</v>
      </c>
      <c r="B24" s="12"/>
      <c r="C24" s="49">
        <f>SUM(C8:C22)</f>
        <v>129332</v>
      </c>
      <c r="E24" s="37"/>
    </row>
    <row r="25" ht="15.75" thickBot="1"/>
    <row r="26" spans="1:3" ht="15.75" thickBot="1">
      <c r="A26" s="36" t="s">
        <v>5</v>
      </c>
      <c r="B26" s="35"/>
      <c r="C26" s="35"/>
    </row>
    <row r="27" spans="1:3" ht="15.75" thickBot="1">
      <c r="A27" s="19" t="s">
        <v>15</v>
      </c>
      <c r="B27" s="23"/>
      <c r="C27" s="25"/>
    </row>
    <row r="28" spans="1:4" ht="30.75" customHeight="1">
      <c r="A28" s="16"/>
      <c r="B28" s="63" t="s">
        <v>16</v>
      </c>
      <c r="C28" s="64">
        <f>SUM(C29:C41)</f>
        <v>257175.08000000002</v>
      </c>
      <c r="D28" s="37"/>
    </row>
    <row r="29" spans="1:4" ht="15">
      <c r="A29" s="16"/>
      <c r="B29" s="65" t="s">
        <v>20</v>
      </c>
      <c r="C29" s="66">
        <v>29109.98</v>
      </c>
      <c r="D29" s="37"/>
    </row>
    <row r="30" spans="1:4" ht="15">
      <c r="A30" s="16"/>
      <c r="B30" s="65" t="s">
        <v>21</v>
      </c>
      <c r="C30" s="66">
        <v>37700</v>
      </c>
      <c r="D30" s="37"/>
    </row>
    <row r="31" spans="1:4" ht="15">
      <c r="A31" s="16"/>
      <c r="B31" s="65" t="s">
        <v>22</v>
      </c>
      <c r="C31" s="66">
        <v>44850</v>
      </c>
      <c r="D31" s="37"/>
    </row>
    <row r="32" spans="1:4" ht="15">
      <c r="A32" s="16"/>
      <c r="B32" s="65" t="s">
        <v>23</v>
      </c>
      <c r="C32" s="66">
        <v>10248</v>
      </c>
      <c r="D32" s="37"/>
    </row>
    <row r="33" spans="1:4" ht="15">
      <c r="A33" s="16"/>
      <c r="B33" s="65" t="s">
        <v>24</v>
      </c>
      <c r="C33" s="66">
        <v>24000</v>
      </c>
      <c r="D33" s="37"/>
    </row>
    <row r="34" spans="1:4" ht="15">
      <c r="A34" s="16"/>
      <c r="B34" s="65" t="s">
        <v>25</v>
      </c>
      <c r="C34" s="66">
        <v>1360</v>
      </c>
      <c r="D34" s="37"/>
    </row>
    <row r="35" spans="1:4" ht="15">
      <c r="A35" s="16"/>
      <c r="B35" s="65" t="s">
        <v>26</v>
      </c>
      <c r="C35" s="66">
        <v>1500</v>
      </c>
      <c r="D35" s="37"/>
    </row>
    <row r="36" spans="1:4" ht="15">
      <c r="A36" s="16"/>
      <c r="B36" s="65" t="s">
        <v>27</v>
      </c>
      <c r="C36" s="66">
        <v>3625.2</v>
      </c>
      <c r="D36" s="37"/>
    </row>
    <row r="37" spans="1:4" ht="15">
      <c r="A37" s="16"/>
      <c r="B37" s="65" t="s">
        <v>28</v>
      </c>
      <c r="C37" s="66">
        <v>3600</v>
      </c>
      <c r="D37" s="37"/>
    </row>
    <row r="38" spans="1:4" ht="15">
      <c r="A38" s="16"/>
      <c r="B38" s="65" t="s">
        <v>29</v>
      </c>
      <c r="C38" s="66">
        <v>29950</v>
      </c>
      <c r="D38" s="37"/>
    </row>
    <row r="39" spans="1:3" ht="15">
      <c r="A39" s="16"/>
      <c r="B39" s="65" t="s">
        <v>30</v>
      </c>
      <c r="C39" s="66">
        <v>1390.98</v>
      </c>
    </row>
    <row r="40" spans="1:3" ht="15">
      <c r="A40" s="16"/>
      <c r="B40" s="65" t="s">
        <v>32</v>
      </c>
      <c r="C40" s="66">
        <v>21264</v>
      </c>
    </row>
    <row r="41" spans="1:3" ht="15">
      <c r="A41" s="16"/>
      <c r="B41" s="65" t="s">
        <v>31</v>
      </c>
      <c r="C41" s="66">
        <v>48576.92</v>
      </c>
    </row>
    <row r="42" spans="1:3" ht="28.5" customHeight="1">
      <c r="A42" s="16"/>
      <c r="B42" s="63" t="s">
        <v>33</v>
      </c>
      <c r="C42" s="64">
        <f>SUM(C43:C52)</f>
        <v>289040.97</v>
      </c>
    </row>
    <row r="43" spans="1:3" ht="15">
      <c r="A43" s="16"/>
      <c r="B43" s="67" t="s">
        <v>34</v>
      </c>
      <c r="C43" s="68">
        <v>8000</v>
      </c>
    </row>
    <row r="44" spans="1:3" ht="15">
      <c r="A44" s="16"/>
      <c r="B44" s="67" t="s">
        <v>17</v>
      </c>
      <c r="C44" s="68">
        <v>80000</v>
      </c>
    </row>
    <row r="45" spans="1:3" ht="15">
      <c r="A45" s="16"/>
      <c r="B45" s="69" t="s">
        <v>35</v>
      </c>
      <c r="C45" s="70">
        <v>4000</v>
      </c>
    </row>
    <row r="46" spans="1:3" ht="15">
      <c r="A46" s="16"/>
      <c r="B46" s="69" t="s">
        <v>32</v>
      </c>
      <c r="C46" s="70">
        <v>40000</v>
      </c>
    </row>
    <row r="47" spans="1:3" ht="15">
      <c r="A47" s="16"/>
      <c r="B47" s="69" t="s">
        <v>36</v>
      </c>
      <c r="C47" s="70">
        <v>15540</v>
      </c>
    </row>
    <row r="48" spans="1:3" ht="15">
      <c r="A48" s="16"/>
      <c r="B48" s="69" t="s">
        <v>37</v>
      </c>
      <c r="C48" s="70">
        <v>4730</v>
      </c>
    </row>
    <row r="49" spans="1:3" ht="15">
      <c r="A49" s="16"/>
      <c r="B49" s="69" t="s">
        <v>38</v>
      </c>
      <c r="C49" s="70">
        <v>80000</v>
      </c>
    </row>
    <row r="50" spans="1:3" ht="15">
      <c r="A50" s="16"/>
      <c r="B50" s="69" t="s">
        <v>40</v>
      </c>
      <c r="C50" s="70">
        <v>3210</v>
      </c>
    </row>
    <row r="51" spans="1:3" ht="15">
      <c r="A51" s="16"/>
      <c r="B51" s="69" t="s">
        <v>41</v>
      </c>
      <c r="C51" s="70">
        <v>50060.97</v>
      </c>
    </row>
    <row r="52" spans="1:3" ht="15">
      <c r="A52" s="16"/>
      <c r="B52" s="69" t="s">
        <v>39</v>
      </c>
      <c r="C52" s="70">
        <v>3500</v>
      </c>
    </row>
    <row r="53" spans="1:3" ht="15">
      <c r="A53" s="16"/>
      <c r="B53" s="69"/>
      <c r="C53" s="70"/>
    </row>
    <row r="54" spans="1:3" ht="15">
      <c r="A54" s="16"/>
      <c r="B54" s="69"/>
      <c r="C54" s="70"/>
    </row>
    <row r="55" spans="1:3" ht="15">
      <c r="A55" s="16"/>
      <c r="B55" s="69"/>
      <c r="C55" s="70"/>
    </row>
    <row r="56" spans="1:3" ht="27" customHeight="1">
      <c r="A56" s="16"/>
      <c r="B56" s="71" t="s">
        <v>42</v>
      </c>
      <c r="C56" s="72">
        <f>SUM(C57:C61)</f>
        <v>106047.25</v>
      </c>
    </row>
    <row r="57" spans="1:3" ht="15">
      <c r="A57" s="16"/>
      <c r="B57" s="69" t="s">
        <v>43</v>
      </c>
      <c r="C57" s="70">
        <v>3000</v>
      </c>
    </row>
    <row r="58" spans="1:3" ht="15">
      <c r="A58" s="16"/>
      <c r="B58" s="69" t="s">
        <v>44</v>
      </c>
      <c r="C58" s="70">
        <v>70047.25</v>
      </c>
    </row>
    <row r="59" spans="1:3" ht="15">
      <c r="A59" s="16"/>
      <c r="B59" s="69" t="s">
        <v>45</v>
      </c>
      <c r="C59" s="70">
        <v>3000</v>
      </c>
    </row>
    <row r="60" spans="1:3" ht="15">
      <c r="A60" s="16"/>
      <c r="B60" s="69" t="s">
        <v>46</v>
      </c>
      <c r="C60" s="70">
        <v>20000</v>
      </c>
    </row>
    <row r="61" spans="1:3" ht="15">
      <c r="A61" s="16"/>
      <c r="B61" s="15" t="s">
        <v>47</v>
      </c>
      <c r="C61" s="26">
        <v>10000</v>
      </c>
    </row>
    <row r="62" spans="1:3" ht="15">
      <c r="A62" s="73"/>
      <c r="B62" s="74"/>
      <c r="C62" s="75"/>
    </row>
    <row r="63" spans="1:3" s="79" customFormat="1" ht="15">
      <c r="A63" s="76"/>
      <c r="B63" s="77" t="s">
        <v>48</v>
      </c>
      <c r="C63" s="78">
        <v>112944</v>
      </c>
    </row>
    <row r="64" spans="1:3" ht="15">
      <c r="A64" s="73"/>
      <c r="B64" s="74"/>
      <c r="C64" s="75"/>
    </row>
    <row r="65" spans="1:3" ht="15.75" thickBot="1">
      <c r="A65" s="17"/>
      <c r="B65" s="18"/>
      <c r="C65" s="27"/>
    </row>
    <row r="66" spans="1:3" ht="15.75" thickBot="1">
      <c r="A66" s="22"/>
      <c r="B66" s="23"/>
      <c r="C66" s="51"/>
    </row>
    <row r="67" spans="1:4" ht="15.75" thickBot="1">
      <c r="A67" s="20" t="s">
        <v>2</v>
      </c>
      <c r="B67" s="21"/>
      <c r="C67" s="24">
        <f>SUM(C28+C42+C56+C63)</f>
        <v>765207.3</v>
      </c>
      <c r="D67" t="s">
        <v>12</v>
      </c>
    </row>
    <row r="68" spans="1:3" ht="15">
      <c r="A68" s="28"/>
      <c r="B68" s="29"/>
      <c r="C68" s="29"/>
    </row>
    <row r="69" spans="1:3" ht="15.75" thickBot="1">
      <c r="A69" s="30" t="s">
        <v>18</v>
      </c>
      <c r="B69" s="31"/>
      <c r="C69" s="32">
        <f>C7+C24-C67</f>
        <v>593374.1299999999</v>
      </c>
    </row>
    <row r="70" ht="15">
      <c r="H7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8" t="s">
        <v>6</v>
      </c>
      <c r="C1" s="39"/>
      <c r="D1" s="44"/>
      <c r="E1" s="44"/>
    </row>
    <row r="2" spans="2:5" ht="15">
      <c r="B2" s="38" t="s">
        <v>7</v>
      </c>
      <c r="C2" s="39"/>
      <c r="D2" s="44"/>
      <c r="E2" s="44"/>
    </row>
    <row r="3" spans="2:5" ht="15">
      <c r="B3" s="40"/>
      <c r="C3" s="40"/>
      <c r="D3" s="45"/>
      <c r="E3" s="45"/>
    </row>
    <row r="4" spans="2:5" ht="60">
      <c r="B4" s="41" t="s">
        <v>8</v>
      </c>
      <c r="C4" s="40"/>
      <c r="D4" s="45"/>
      <c r="E4" s="45"/>
    </row>
    <row r="5" spans="2:5" ht="15">
      <c r="B5" s="40"/>
      <c r="C5" s="40"/>
      <c r="D5" s="45"/>
      <c r="E5" s="45"/>
    </row>
    <row r="6" spans="2:5" ht="30">
      <c r="B6" s="38" t="s">
        <v>9</v>
      </c>
      <c r="C6" s="39"/>
      <c r="D6" s="44"/>
      <c r="E6" s="46" t="s">
        <v>10</v>
      </c>
    </row>
    <row r="7" spans="2:5" ht="15.75" thickBot="1">
      <c r="B7" s="40"/>
      <c r="C7" s="40"/>
      <c r="D7" s="45"/>
      <c r="E7" s="45"/>
    </row>
    <row r="8" spans="2:5" ht="60.75" thickBot="1">
      <c r="B8" s="42" t="s">
        <v>11</v>
      </c>
      <c r="C8" s="43"/>
      <c r="D8" s="47"/>
      <c r="E8" s="48">
        <v>2</v>
      </c>
    </row>
    <row r="9" spans="2:5" ht="15">
      <c r="B9" s="40"/>
      <c r="C9" s="40"/>
      <c r="D9" s="45"/>
      <c r="E9" s="45"/>
    </row>
    <row r="10" spans="2:5" ht="15">
      <c r="B10" s="40"/>
      <c r="C10" s="40"/>
      <c r="D10" s="45"/>
      <c r="E10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2019-04-08T10:07:01Z</dcterms:modified>
  <cp:category/>
  <cp:version/>
  <cp:contentType/>
  <cp:contentStatus/>
</cp:coreProperties>
</file>