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<sst xmlns="http://schemas.openxmlformats.org/spreadsheetml/2006/main" count="35" uniqueCount="34">
  <si>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</si>
  <si>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</si>
  <si>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</si>
  <si>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</si>
  <si>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</si>
  <si>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</si>
  <si>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</si>
  <si>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</si>
  <si>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</si>
  <si>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</si>
  <si>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</si>
  <si>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</si>
  <si>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</si>
  <si>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</si>
  <si>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</si>
  <si>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</si>
  <si>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ENERGENTI - OD SREDSTVA RFZO</t>
  </si>
  <si>
    <t>Elektroprivreda Srbije</t>
  </si>
  <si>
    <t>JP Srbijagas</t>
  </si>
  <si>
    <t>SANITETSKI I MEDICINSKI MATERIJAL - OD SREDS.RFZO</t>
  </si>
  <si>
    <t>Medicinski Depo Plus</t>
  </si>
  <si>
    <t>Medical Shop DOO</t>
  </si>
  <si>
    <t>Yunycom</t>
  </si>
  <si>
    <t>Medinic</t>
  </si>
  <si>
    <t>Promedia</t>
  </si>
  <si>
    <t>Vicor Doo</t>
  </si>
  <si>
    <t>OSTALI TROŠKOVI MATERIJALA - OD SREDSTVA RFZO</t>
  </si>
  <si>
    <t>Vodič Doo</t>
  </si>
  <si>
    <t>OSTALI DIREKTNI I INDIREKTNI TROŠKOVI  - STOMAT.OD SRED.RFZO</t>
  </si>
  <si>
    <t>Eldent - Servis</t>
  </si>
  <si>
    <t>POVRAT SREDSTVA  - RFZO PUTNI TROŠAK - PZ</t>
  </si>
  <si>
    <t>POVRAT SREDSTVA  - RFZO PUTNI TROŠAK - STOMAT.</t>
  </si>
  <si>
    <t>OSTALI TROŠKOVI</t>
  </si>
  <si>
    <t>SALDO SREDSTAVA NA DAN 12.06.2019.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</si>
</sst>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2" fillId="0" borderId="21" xfId="56" applyBorder="1" applyProtection="1">
      <alignment/>
      <protection locked="0"/>
    </xf>
    <xf numFmtId="43" fontId="2" fillId="37" borderId="31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32" xfId="55" applyFont="1" applyBorder="1" applyAlignment="1" applyProtection="1">
      <alignment wrapText="1"/>
      <protection locked="0"/>
    </xf>
    <xf numFmtId="0" fontId="6" fillId="0" borderId="32" xfId="55" applyFont="1" applyBorder="1" applyAlignment="1" applyProtection="1">
      <alignment wrapText="1"/>
      <protection locked="0"/>
    </xf>
    <xf numFmtId="0" fontId="2" fillId="0" borderId="22" xfId="56" applyBorder="1" applyProtection="1">
      <alignment/>
      <protection locked="0"/>
    </xf>
    <xf numFmtId="171" fontId="3" fillId="0" borderId="33" xfId="55" applyNumberFormat="1" applyFont="1" applyFill="1" applyBorder="1" applyAlignment="1" applyProtection="1">
      <alignment horizontal="right"/>
      <protection locked="0"/>
    </xf>
    <xf numFmtId="171" fontId="6" fillId="0" borderId="33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3" fillId="0" borderId="12" xfId="56" applyFont="1" applyBorder="1" applyProtection="1">
      <alignment/>
      <protection locked="0"/>
    </xf>
    <xf numFmtId="43" fontId="3" fillId="32" borderId="34" xfId="56" applyNumberFormat="1" applyFont="1" applyFill="1" applyBorder="1" applyProtection="1">
      <alignment/>
      <protection/>
    </xf>
    <xf numFmtId="0" fontId="2" fillId="0" borderId="12" xfId="55" applyBorder="1" applyAlignment="1" applyProtection="1">
      <alignment wrapText="1"/>
      <protection locked="0"/>
    </xf>
    <xf numFmtId="187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" fillId="0" borderId="32" xfId="55" applyFont="1" applyBorder="1" applyAlignment="1" applyProtection="1">
      <alignment wrapText="1"/>
      <protection locked="0"/>
    </xf>
    <xf numFmtId="171" fontId="2" fillId="0" borderId="33" xfId="55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187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6" fillId="0" borderId="13" xfId="56" applyFont="1" applyBorder="1" applyProtection="1">
      <alignment/>
      <protection locked="0"/>
    </xf>
    <xf numFmtId="0" fontId="6" fillId="0" borderId="35" xfId="56" applyFont="1" applyBorder="1" applyProtection="1">
      <alignment/>
      <protection locked="0"/>
    </xf>
    <xf numFmtId="0" fontId="3" fillId="0" borderId="35" xfId="56" applyFont="1" applyBorder="1" applyProtection="1">
      <alignment/>
      <protection locked="0"/>
    </xf>
    <xf numFmtId="0" fontId="2" fillId="0" borderId="12" xfId="56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43628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1505202.91</v>
      </c>
    </row>
    <row r="8" spans="1:3" ht="15.75" thickBot="1">
      <c r="A8" s="10"/>
      <c r="B8" s="43" t="s">
        <v>15</v>
      </c>
      <c r="C8" s="45">
        <v>5850</v>
      </c>
    </row>
    <row r="9" spans="1:3" ht="15">
      <c r="A9" s="7"/>
      <c r="B9" s="61"/>
      <c r="C9" s="46"/>
    </row>
    <row r="10" spans="1:3" ht="15">
      <c r="A10" s="7"/>
      <c r="B10" s="61"/>
      <c r="C10" s="46"/>
    </row>
    <row r="11" spans="1:3" ht="15">
      <c r="A11" s="7"/>
      <c r="B11" s="6"/>
      <c r="C11" s="46"/>
    </row>
    <row r="12" spans="1:5" ht="15">
      <c r="A12" s="7"/>
      <c r="B12" s="61"/>
      <c r="C12" s="46"/>
      <c r="E12" s="28"/>
    </row>
    <row r="13" spans="1:3" ht="15.75" thickBot="1">
      <c r="A13" s="8"/>
      <c r="B13" s="9"/>
      <c r="C13" s="47"/>
    </row>
    <row r="14" spans="1:4" ht="15.75" thickBot="1">
      <c r="A14" s="13"/>
      <c r="B14" s="14"/>
      <c r="C14" s="42"/>
      <c r="D14" s="28"/>
    </row>
    <row r="15" spans="1:5" ht="15.75" thickBot="1">
      <c r="A15" s="11" t="s">
        <v>13</v>
      </c>
      <c r="B15" s="12"/>
      <c r="C15" s="40">
        <f>SUM(C8:C13)</f>
        <v>5850</v>
      </c>
      <c r="E15" s="28"/>
    </row>
    <row r="16" ht="15.75" thickBot="1"/>
    <row r="17" spans="1:3" ht="15.75" thickBot="1">
      <c r="A17" s="27" t="s">
        <v>5</v>
      </c>
      <c r="B17" s="26"/>
      <c r="C17" s="26"/>
    </row>
    <row r="18" spans="1:3" ht="15.75" thickBot="1">
      <c r="A18" s="57" t="s">
        <v>14</v>
      </c>
      <c r="B18" s="58"/>
      <c r="C18" s="18"/>
    </row>
    <row r="19" spans="1:3" ht="32.25" customHeight="1">
      <c r="A19" s="59"/>
      <c r="B19" s="51" t="s">
        <v>16</v>
      </c>
      <c r="C19" s="60">
        <v>554496.21</v>
      </c>
    </row>
    <row r="20" spans="1:4" ht="17.25" customHeight="1">
      <c r="A20" s="48"/>
      <c r="B20" s="53" t="s">
        <v>17</v>
      </c>
      <c r="C20" s="56">
        <v>225364.49</v>
      </c>
      <c r="D20" s="28"/>
    </row>
    <row r="21" spans="1:4" ht="18" customHeight="1">
      <c r="A21" s="48"/>
      <c r="B21" s="53" t="s">
        <v>18</v>
      </c>
      <c r="C21" s="56">
        <v>329131.72</v>
      </c>
      <c r="D21" s="28"/>
    </row>
    <row r="22" spans="1:4" s="69" customFormat="1" ht="35.25" customHeight="1">
      <c r="A22" s="48"/>
      <c r="B22" s="52" t="s">
        <v>19</v>
      </c>
      <c r="C22" s="55">
        <v>299482.58</v>
      </c>
      <c r="D22" s="68"/>
    </row>
    <row r="23" spans="1:4" ht="18" customHeight="1">
      <c r="A23" s="48"/>
      <c r="B23" s="53" t="s">
        <v>20</v>
      </c>
      <c r="C23" s="56">
        <v>70000</v>
      </c>
      <c r="D23" s="28"/>
    </row>
    <row r="24" spans="1:4" ht="18" customHeight="1">
      <c r="A24" s="48"/>
      <c r="B24" s="53" t="s">
        <v>21</v>
      </c>
      <c r="C24" s="56">
        <v>40000</v>
      </c>
      <c r="D24" s="28"/>
    </row>
    <row r="25" spans="1:4" ht="18" customHeight="1">
      <c r="A25" s="48"/>
      <c r="B25" s="53" t="s">
        <v>22</v>
      </c>
      <c r="C25" s="56">
        <v>100000</v>
      </c>
      <c r="D25" s="28"/>
    </row>
    <row r="26" spans="1:4" ht="18" customHeight="1">
      <c r="A26" s="48"/>
      <c r="B26" s="53" t="s">
        <v>23</v>
      </c>
      <c r="C26" s="56">
        <v>10000</v>
      </c>
      <c r="D26" s="28"/>
    </row>
    <row r="27" spans="1:4" ht="17.25" customHeight="1">
      <c r="A27" s="48"/>
      <c r="B27" s="53" t="s">
        <v>24</v>
      </c>
      <c r="C27" s="56">
        <v>19460</v>
      </c>
      <c r="D27" s="28"/>
    </row>
    <row r="28" spans="1:4" s="63" customFormat="1" ht="15">
      <c r="A28" s="70"/>
      <c r="B28" s="53" t="s">
        <v>25</v>
      </c>
      <c r="C28" s="56">
        <v>60022.58</v>
      </c>
      <c r="D28" s="62"/>
    </row>
    <row r="29" spans="1:4" s="69" customFormat="1" ht="26.25">
      <c r="A29" s="72"/>
      <c r="B29" s="52" t="s">
        <v>26</v>
      </c>
      <c r="C29" s="55">
        <v>58800</v>
      </c>
      <c r="D29" s="68"/>
    </row>
    <row r="30" spans="1:4" s="63" customFormat="1" ht="15">
      <c r="A30" s="71"/>
      <c r="B30" s="53" t="s">
        <v>27</v>
      </c>
      <c r="C30" s="56">
        <v>58800</v>
      </c>
      <c r="D30" s="62"/>
    </row>
    <row r="31" spans="1:4" s="63" customFormat="1" ht="39">
      <c r="A31" s="72"/>
      <c r="B31" s="52" t="s">
        <v>28</v>
      </c>
      <c r="C31" s="55">
        <v>44900</v>
      </c>
      <c r="D31" s="62"/>
    </row>
    <row r="32" spans="1:4" s="63" customFormat="1" ht="15">
      <c r="A32" s="71"/>
      <c r="B32" s="53" t="s">
        <v>29</v>
      </c>
      <c r="C32" s="56">
        <v>44900</v>
      </c>
      <c r="D32" s="62"/>
    </row>
    <row r="33" spans="1:4" s="63" customFormat="1" ht="15">
      <c r="A33" s="71"/>
      <c r="B33" s="53"/>
      <c r="C33" s="56"/>
      <c r="D33" s="62"/>
    </row>
    <row r="34" spans="1:4" ht="30" customHeight="1">
      <c r="A34" s="51"/>
      <c r="B34" s="53" t="s">
        <v>30</v>
      </c>
      <c r="C34" s="56">
        <v>54896</v>
      </c>
      <c r="D34" s="28"/>
    </row>
    <row r="35" spans="1:4" s="67" customFormat="1" ht="26.25">
      <c r="A35" s="73"/>
      <c r="B35" s="64" t="s">
        <v>31</v>
      </c>
      <c r="C35" s="65">
        <v>19394</v>
      </c>
      <c r="D35" s="66"/>
    </row>
    <row r="36" spans="1:4" ht="15">
      <c r="A36" s="73"/>
      <c r="B36" s="64" t="s">
        <v>32</v>
      </c>
      <c r="C36" s="65">
        <v>55379.75</v>
      </c>
      <c r="D36" s="28"/>
    </row>
    <row r="37" spans="1:4" ht="15">
      <c r="A37" s="51"/>
      <c r="B37" s="52"/>
      <c r="C37" s="55"/>
      <c r="D37" s="28"/>
    </row>
    <row r="38" spans="1:4" ht="15">
      <c r="A38" s="51"/>
      <c r="B38" s="52"/>
      <c r="C38" s="55"/>
      <c r="D38" s="28"/>
    </row>
    <row r="39" spans="1:4" ht="15">
      <c r="A39" s="51"/>
      <c r="B39" s="53"/>
      <c r="C39" s="56"/>
      <c r="D39" s="28"/>
    </row>
    <row r="40" spans="1:4" ht="15">
      <c r="A40" s="51"/>
      <c r="B40" s="53"/>
      <c r="C40" s="56"/>
      <c r="D40" s="28"/>
    </row>
    <row r="41" spans="1:4" ht="15">
      <c r="A41" s="51"/>
      <c r="B41" s="53"/>
      <c r="C41" s="56"/>
      <c r="D41" s="28"/>
    </row>
    <row r="42" spans="1:3" ht="15.75" thickBot="1">
      <c r="A42" s="49"/>
      <c r="B42" s="54"/>
      <c r="C42" s="50"/>
    </row>
    <row r="43" spans="1:4" ht="15.75" thickBot="1">
      <c r="A43" s="15" t="s">
        <v>2</v>
      </c>
      <c r="B43" s="16"/>
      <c r="C43" s="17">
        <f>SUM(C19+C22+C29+C31+C34+C35+C36)</f>
        <v>1087348.54</v>
      </c>
      <c r="D43" t="s">
        <v>12</v>
      </c>
    </row>
    <row r="44" spans="1:3" ht="15">
      <c r="A44" s="19"/>
      <c r="B44" s="20"/>
      <c r="C44" s="20"/>
    </row>
    <row r="45" spans="1:3" ht="15.75" thickBot="1">
      <c r="A45" s="21" t="s">
        <v>33</v>
      </c>
      <c r="B45" s="22"/>
      <c r="C45" s="23">
        <f>C7+C15-C43</f>
        <v>423704.3699999999</v>
      </c>
    </row>
    <row r="46" ht="15">
      <c r="H4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2019-06-13T08:57:12Z</dcterms:modified>
  <cp:category/>
  <cp:version/>
  <cp:contentType/>
  <cp:contentStatus/>
</cp:coreProperties>
</file>