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<sst xmlns="http://schemas.openxmlformats.org/spreadsheetml/2006/main" count="39" uniqueCount="38">
  <si>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</si>
  <si>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</si>
  <si>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</si>
  <si>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</si>
  <si>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</si>
  <si>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</si>
  <si>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</si>
  <si>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</si>
  <si>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</si>
  <si>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</si>
  <si>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</si>
  <si>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</si>
  <si>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</si>
  <si>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</si>
  <si>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</si>
  <si>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</si>
  <si>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Medicinski Depo Plus</t>
  </si>
  <si>
    <t>Ostali transferi</t>
  </si>
  <si>
    <t>Angrotex</t>
  </si>
  <si>
    <t>Agro Metal Alati doo</t>
  </si>
  <si>
    <t>Čikoš Štampa dd</t>
  </si>
  <si>
    <t>Dialtech Doo</t>
  </si>
  <si>
    <t>Fit Auto STR</t>
  </si>
  <si>
    <t>Garant-Coop</t>
  </si>
  <si>
    <t>Global Elektro Doo</t>
  </si>
  <si>
    <t>Microcer Kanjiža</t>
  </si>
  <si>
    <t>Medical Shop Doo</t>
  </si>
  <si>
    <t>Bau Networks Service</t>
  </si>
  <si>
    <t>D-Tech</t>
  </si>
  <si>
    <t>Heliant Doo</t>
  </si>
  <si>
    <t>Yunet</t>
  </si>
  <si>
    <t>PTT Saobraćaja JP</t>
  </si>
  <si>
    <t>Shadownet DOO</t>
  </si>
  <si>
    <t>Telekom Srbija AD</t>
  </si>
  <si>
    <t>Tippnet Doo</t>
  </si>
  <si>
    <t>Tisatel SR</t>
  </si>
  <si>
    <t>MATERIJALNI I OSTALI TROŠKOVI OD SREDSTVA RFZO</t>
  </si>
  <si>
    <t>SALDO SREDSTAVA NA DAN 13.06.2019.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</si>
</sst>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2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3" fillId="0" borderId="12" xfId="56" applyFont="1" applyBorder="1" applyProtection="1">
      <alignment/>
      <protection locked="0"/>
    </xf>
    <xf numFmtId="43" fontId="3" fillId="32" borderId="33" xfId="56" applyNumberFormat="1" applyFont="1" applyFill="1" applyBorder="1" applyProtection="1">
      <alignment/>
      <protection/>
    </xf>
    <xf numFmtId="0" fontId="2" fillId="0" borderId="12" xfId="55" applyBorder="1" applyAlignment="1" applyProtection="1">
      <alignment wrapText="1"/>
      <protection locked="0"/>
    </xf>
    <xf numFmtId="187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3" xfId="56" applyFont="1" applyBorder="1" applyProtection="1">
      <alignment/>
      <protection locked="0"/>
    </xf>
    <xf numFmtId="0" fontId="6" fillId="0" borderId="34" xfId="56" applyFont="1" applyBorder="1" applyProtection="1">
      <alignment/>
      <protection locked="0"/>
    </xf>
    <xf numFmtId="0" fontId="2" fillId="0" borderId="12" xfId="56" applyFont="1" applyBorder="1" applyProtection="1">
      <alignment/>
      <protection locked="0"/>
    </xf>
    <xf numFmtId="0" fontId="3" fillId="0" borderId="12" xfId="56" applyFont="1" applyBorder="1" applyAlignment="1" applyProtection="1">
      <alignment wrapText="1"/>
      <protection locked="0"/>
    </xf>
    <xf numFmtId="0" fontId="6" fillId="0" borderId="12" xfId="56" applyFont="1" applyBorder="1" applyProtection="1">
      <alignment/>
      <protection locked="0"/>
    </xf>
    <xf numFmtId="43" fontId="6" fillId="37" borderId="35" xfId="56" applyNumberFormat="1" applyFont="1" applyFill="1" applyBorder="1" applyAlignment="1" applyProtection="1">
      <alignment horizontal="right"/>
      <protection/>
    </xf>
    <xf numFmtId="0" fontId="6" fillId="0" borderId="21" xfId="56" applyFont="1" applyBorder="1" applyAlignment="1" applyProtection="1">
      <alignment horizontal="left"/>
      <protection locked="0"/>
    </xf>
    <xf numFmtId="0" fontId="6" fillId="0" borderId="22" xfId="56" applyFont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30">
      <selection activeCell="A42" sqref="A42"/>
    </sheetView>
  </sheetViews>
  <sheetFormatPr defaultColWidth="9.140625" defaultRowHeight="15"/>
  <cols>
    <col min="1" max="1" width="11.8515625" style="0" customWidth="1"/>
    <col min="2" max="2" width="34.57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43629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423704.37</v>
      </c>
    </row>
    <row r="8" spans="1:3" ht="15.75" thickBot="1">
      <c r="A8" s="10"/>
      <c r="B8" s="43" t="s">
        <v>15</v>
      </c>
      <c r="C8" s="45">
        <v>4450</v>
      </c>
    </row>
    <row r="9" spans="1:3" ht="15">
      <c r="A9" s="7"/>
      <c r="B9" s="56" t="s">
        <v>17</v>
      </c>
      <c r="C9" s="46">
        <v>55379.75</v>
      </c>
    </row>
    <row r="10" spans="1:3" ht="15">
      <c r="A10" s="7"/>
      <c r="B10" s="56"/>
      <c r="C10" s="46"/>
    </row>
    <row r="11" spans="1:3" ht="15">
      <c r="A11" s="7"/>
      <c r="B11" s="6"/>
      <c r="C11" s="46"/>
    </row>
    <row r="12" spans="1:5" ht="15">
      <c r="A12" s="7"/>
      <c r="B12" s="56"/>
      <c r="C12" s="46"/>
      <c r="E12" s="28"/>
    </row>
    <row r="13" spans="1:3" ht="15.75" thickBot="1">
      <c r="A13" s="8"/>
      <c r="B13" s="9"/>
      <c r="C13" s="47"/>
    </row>
    <row r="14" spans="1:4" ht="15.75" thickBot="1">
      <c r="A14" s="13"/>
      <c r="B14" s="14"/>
      <c r="C14" s="42"/>
      <c r="D14" s="28"/>
    </row>
    <row r="15" spans="1:5" ht="15.75" thickBot="1">
      <c r="A15" s="11" t="s">
        <v>13</v>
      </c>
      <c r="B15" s="12"/>
      <c r="C15" s="40">
        <f>SUM(C8:C13)</f>
        <v>59829.75</v>
      </c>
      <c r="E15" s="28"/>
    </row>
    <row r="16" ht="15.75" thickBot="1"/>
    <row r="17" spans="1:3" ht="15.75" thickBot="1">
      <c r="A17" s="27" t="s">
        <v>5</v>
      </c>
      <c r="B17" s="26"/>
      <c r="C17" s="26"/>
    </row>
    <row r="18" spans="1:3" ht="15.75" thickBot="1">
      <c r="A18" s="52" t="s">
        <v>14</v>
      </c>
      <c r="B18" s="53"/>
      <c r="C18" s="18"/>
    </row>
    <row r="19" spans="1:3" ht="32.25" customHeight="1">
      <c r="A19" s="54"/>
      <c r="B19" s="66" t="s">
        <v>36</v>
      </c>
      <c r="C19" s="55">
        <v>472116.69</v>
      </c>
    </row>
    <row r="20" spans="1:4" ht="17.25" customHeight="1">
      <c r="A20" s="48"/>
      <c r="B20" s="50" t="s">
        <v>18</v>
      </c>
      <c r="C20" s="51">
        <v>18780.05</v>
      </c>
      <c r="D20" s="28"/>
    </row>
    <row r="21" spans="1:4" ht="18" customHeight="1">
      <c r="A21" s="48"/>
      <c r="B21" s="50" t="s">
        <v>19</v>
      </c>
      <c r="C21" s="51">
        <v>8210</v>
      </c>
      <c r="D21" s="28"/>
    </row>
    <row r="22" spans="1:4" ht="18" customHeight="1">
      <c r="A22" s="48"/>
      <c r="B22" s="50" t="s">
        <v>20</v>
      </c>
      <c r="C22" s="51">
        <v>9928</v>
      </c>
      <c r="D22" s="28"/>
    </row>
    <row r="23" spans="1:4" ht="18" customHeight="1">
      <c r="A23" s="48"/>
      <c r="B23" s="50" t="s">
        <v>21</v>
      </c>
      <c r="C23" s="51">
        <v>10290</v>
      </c>
      <c r="D23" s="28"/>
    </row>
    <row r="24" spans="1:4" ht="18" customHeight="1">
      <c r="A24" s="48"/>
      <c r="B24" s="50" t="s">
        <v>22</v>
      </c>
      <c r="C24" s="51">
        <v>17260</v>
      </c>
      <c r="D24" s="28"/>
    </row>
    <row r="25" spans="1:4" ht="18" customHeight="1">
      <c r="A25" s="48"/>
      <c r="B25" s="50" t="s">
        <v>23</v>
      </c>
      <c r="C25" s="51">
        <v>11911.55</v>
      </c>
      <c r="D25" s="28"/>
    </row>
    <row r="26" spans="1:4" ht="17.25" customHeight="1">
      <c r="A26" s="48"/>
      <c r="B26" s="50" t="s">
        <v>24</v>
      </c>
      <c r="C26" s="51">
        <v>11024</v>
      </c>
      <c r="D26" s="28"/>
    </row>
    <row r="27" spans="1:4" s="58" customFormat="1" ht="15">
      <c r="A27" s="63"/>
      <c r="B27" s="50" t="s">
        <v>25</v>
      </c>
      <c r="C27" s="51">
        <v>2266</v>
      </c>
      <c r="D27" s="57"/>
    </row>
    <row r="28" spans="1:4" s="58" customFormat="1" ht="15">
      <c r="A28" s="64"/>
      <c r="B28" s="50" t="s">
        <v>16</v>
      </c>
      <c r="C28" s="51">
        <v>9163.2</v>
      </c>
      <c r="D28" s="57"/>
    </row>
    <row r="29" spans="1:4" s="58" customFormat="1" ht="15">
      <c r="A29" s="64"/>
      <c r="B29" s="50" t="s">
        <v>26</v>
      </c>
      <c r="C29" s="51">
        <v>20392</v>
      </c>
      <c r="D29" s="57"/>
    </row>
    <row r="30" spans="1:4" s="58" customFormat="1" ht="15">
      <c r="A30" s="64"/>
      <c r="B30" s="50" t="s">
        <v>27</v>
      </c>
      <c r="C30" s="51">
        <v>4800</v>
      </c>
      <c r="D30" s="57"/>
    </row>
    <row r="31" spans="1:4" s="62" customFormat="1" ht="15">
      <c r="A31" s="65"/>
      <c r="B31" s="59" t="s">
        <v>28</v>
      </c>
      <c r="C31" s="60">
        <v>10000</v>
      </c>
      <c r="D31" s="61"/>
    </row>
    <row r="32" spans="1:4" ht="15">
      <c r="A32" s="65"/>
      <c r="B32" s="59" t="s">
        <v>29</v>
      </c>
      <c r="C32" s="60">
        <v>28800</v>
      </c>
      <c r="D32" s="28"/>
    </row>
    <row r="33" spans="1:4" s="58" customFormat="1" ht="15">
      <c r="A33" s="67"/>
      <c r="B33" s="50" t="s">
        <v>30</v>
      </c>
      <c r="C33" s="51">
        <v>3453</v>
      </c>
      <c r="D33" s="57"/>
    </row>
    <row r="34" spans="1:4" s="58" customFormat="1" ht="15">
      <c r="A34" s="67"/>
      <c r="B34" s="50" t="s">
        <v>31</v>
      </c>
      <c r="C34" s="51">
        <v>5474.01</v>
      </c>
      <c r="D34" s="57"/>
    </row>
    <row r="35" spans="1:4" ht="15">
      <c r="A35" s="49"/>
      <c r="B35" s="50" t="s">
        <v>32</v>
      </c>
      <c r="C35" s="51">
        <v>172207.52</v>
      </c>
      <c r="D35" s="28"/>
    </row>
    <row r="36" spans="1:4" ht="15">
      <c r="A36" s="49"/>
      <c r="B36" s="50" t="s">
        <v>33</v>
      </c>
      <c r="C36" s="51">
        <v>118308.36</v>
      </c>
      <c r="D36" s="28"/>
    </row>
    <row r="37" spans="1:4" ht="15">
      <c r="A37" s="49"/>
      <c r="B37" s="50" t="s">
        <v>34</v>
      </c>
      <c r="C37" s="51">
        <v>2149</v>
      </c>
      <c r="D37" s="28"/>
    </row>
    <row r="38" spans="1:3" s="71" customFormat="1" ht="15.75" thickBot="1">
      <c r="A38" s="69"/>
      <c r="B38" s="70" t="s">
        <v>35</v>
      </c>
      <c r="C38" s="68">
        <v>7700</v>
      </c>
    </row>
    <row r="39" spans="1:4" ht="15.75" thickBot="1">
      <c r="A39" s="15" t="s">
        <v>2</v>
      </c>
      <c r="B39" s="16"/>
      <c r="C39" s="17">
        <f>SUM(C19)</f>
        <v>472116.69</v>
      </c>
      <c r="D39" t="s">
        <v>12</v>
      </c>
    </row>
    <row r="40" spans="1:3" ht="15">
      <c r="A40" s="19"/>
      <c r="B40" s="20"/>
      <c r="C40" s="20"/>
    </row>
    <row r="41" spans="1:3" ht="15.75" thickBot="1">
      <c r="A41" s="21" t="s">
        <v>37</v>
      </c>
      <c r="B41" s="22"/>
      <c r="C41" s="23">
        <f>C7+C15-C39</f>
        <v>11417.429999999993</v>
      </c>
    </row>
    <row r="42" ht="15">
      <c r="H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2019-06-14T11:28:52Z</dcterms:modified>
  <cp:category/>
  <cp:version/>
  <cp:contentType/>
  <cp:contentStatus/>
</cp:coreProperties>
</file>