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<sst xmlns="http://schemas.openxmlformats.org/spreadsheetml/2006/main" count="60" uniqueCount="58">
  <si>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</si>
  <si>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</si>
  <si>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</si>
  <si>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</si>
  <si>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</si>
  <si>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</si>
  <si>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</si>
  <si>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</si>
  <si>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</si>
  <si>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</si>
  <si>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</si>
  <si>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</si>
  <si>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</si>
  <si>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</si>
  <si>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</si>
  <si>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</si>
  <si>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</si>
  <si>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SAN. I MED. MATERIJAL U PZ</t>
  </si>
  <si>
    <t>Farma Logist Doo</t>
  </si>
  <si>
    <t>Phoenix Pharma Doo</t>
  </si>
  <si>
    <t>Vega Doo</t>
  </si>
  <si>
    <t>Yunycom</t>
  </si>
  <si>
    <t>Pharmaswiss Doo</t>
  </si>
  <si>
    <t>RFZO - OSTALI DIR. I INDIR. TROSKOVI</t>
  </si>
  <si>
    <t>Eldent - Servis</t>
  </si>
  <si>
    <t>RFZO - SVI OSTALI TROSKOVI</t>
  </si>
  <si>
    <t>Annus</t>
  </si>
  <si>
    <t>Astra Telekom Doo</t>
  </si>
  <si>
    <t>Bau Networks Service</t>
  </si>
  <si>
    <t>Dialtech Doo</t>
  </si>
  <si>
    <t>D-Tech</t>
  </si>
  <si>
    <t>Elektro Urban</t>
  </si>
  <si>
    <t>Yunet</t>
  </si>
  <si>
    <t>Master Clean Express Doo</t>
  </si>
  <si>
    <t>Nyari Servis</t>
  </si>
  <si>
    <t>PTT Saobracaj JP</t>
  </si>
  <si>
    <t>Remondis Doo</t>
  </si>
  <si>
    <t>Sat Trakt</t>
  </si>
  <si>
    <t>Studio Grafopak Doo</t>
  </si>
  <si>
    <t>Fop Doo</t>
  </si>
  <si>
    <t>Telekom Srbija AD</t>
  </si>
  <si>
    <t>Tehnogas Messer AD</t>
  </si>
  <si>
    <t>Tisatel SR</t>
  </si>
  <si>
    <t>Univerzal AD</t>
  </si>
  <si>
    <t>Institut NN Vinca Labor.</t>
  </si>
  <si>
    <t>Cikos Stampa A.D</t>
  </si>
  <si>
    <t>Dudas Trade</t>
  </si>
  <si>
    <t>Garant - Coop</t>
  </si>
  <si>
    <t>Global - Elektro Doo</t>
  </si>
  <si>
    <t>Medicinski Depo Plus</t>
  </si>
  <si>
    <t>Potiski Vodovodi</t>
  </si>
  <si>
    <t>SALDO SREDSTAVA NA DAN 04.08.2021.</t>
  </si>
  <si>
    <t>RFZO - LEK U ZU - DIREKNTO PLACANJE</t>
  </si>
  <si>
    <t>RFZO - LABORATORIJSKI MATERIJAL - DIREKTNO PLAC.</t>
  </si>
  <si>
    <t>RFZO - LEK VAN UGOVORA - DIREKTNO PLACANJE</t>
  </si>
  <si>
    <t>RFZO - LEK U ZU - DIREKTNO PACANJE</t>
  </si>
  <si>
    <t>RFZO - LABORATORIJSKI MATERIJAL - DIREKTNO PL.</t>
  </si>
  <si>
    <t>RFZO - LEK VAN UGOVORA - DIREKNTO PLACANJE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</si>
</sst>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6">
      <selection activeCell="B34" sqref="B3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44412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1614185.33</v>
      </c>
    </row>
    <row r="8" spans="1:3" s="49" customFormat="1" ht="15.75" thickBot="1">
      <c r="A8" s="48"/>
      <c r="B8" s="55" t="s">
        <v>16</v>
      </c>
      <c r="C8" s="53">
        <v>4350</v>
      </c>
    </row>
    <row r="9" spans="1:3" s="49" customFormat="1" ht="15">
      <c r="A9" s="50"/>
      <c r="B9" s="55" t="s">
        <v>17</v>
      </c>
      <c r="C9" s="53">
        <v>87060</v>
      </c>
    </row>
    <row r="10" spans="1:3" s="52" customFormat="1" ht="15">
      <c r="A10" s="51"/>
      <c r="B10" s="55" t="s">
        <v>52</v>
      </c>
      <c r="C10" s="56">
        <v>105976.75</v>
      </c>
    </row>
    <row r="11" spans="1:3" s="52" customFormat="1" ht="15">
      <c r="A11" s="51"/>
      <c r="B11" s="52" t="s">
        <v>53</v>
      </c>
      <c r="C11" s="62">
        <v>58273.2</v>
      </c>
    </row>
    <row r="12" spans="1:3" ht="15">
      <c r="A12" s="6"/>
      <c r="B12" s="55" t="s">
        <v>54</v>
      </c>
      <c r="C12" s="56">
        <v>127333.69</v>
      </c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382993.64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55</v>
      </c>
      <c r="C26" s="64">
        <v>105976.75</v>
      </c>
    </row>
    <row r="27" spans="1:3" s="58" customFormat="1" ht="15">
      <c r="A27" s="59"/>
      <c r="B27" s="60" t="s">
        <v>18</v>
      </c>
      <c r="C27" s="61">
        <v>7230.3</v>
      </c>
    </row>
    <row r="28" spans="1:3" s="58" customFormat="1" ht="15">
      <c r="A28" s="59"/>
      <c r="B28" s="60" t="s">
        <v>19</v>
      </c>
      <c r="C28" s="61">
        <v>72411.9</v>
      </c>
    </row>
    <row r="29" spans="1:3" s="58" customFormat="1" ht="15">
      <c r="A29" s="59"/>
      <c r="B29" s="60" t="s">
        <v>20</v>
      </c>
      <c r="C29" s="61">
        <v>26334.55</v>
      </c>
    </row>
    <row r="30" spans="1:3" s="58" customFormat="1" ht="15">
      <c r="A30" s="59"/>
      <c r="B30" s="63" t="s">
        <v>56</v>
      </c>
      <c r="C30" s="64">
        <v>58273.2</v>
      </c>
    </row>
    <row r="31" spans="1:3" s="49" customFormat="1" ht="14.25">
      <c r="A31" s="63"/>
      <c r="B31" s="60" t="s">
        <v>21</v>
      </c>
      <c r="C31" s="61">
        <v>58273.2</v>
      </c>
    </row>
    <row r="32" spans="1:3" s="52" customFormat="1" ht="15">
      <c r="A32" s="59"/>
      <c r="B32" s="63" t="s">
        <v>57</v>
      </c>
      <c r="C32" s="64">
        <f>C33</f>
        <v>127333.69</v>
      </c>
    </row>
    <row r="33" spans="1:3" s="52" customFormat="1" ht="15">
      <c r="A33" s="54"/>
      <c r="B33" s="60" t="s">
        <v>22</v>
      </c>
      <c r="C33" s="61">
        <v>127333.69</v>
      </c>
    </row>
    <row r="34" spans="1:3" s="52" customFormat="1" ht="15">
      <c r="A34" s="54"/>
      <c r="B34" s="63" t="s">
        <v>23</v>
      </c>
      <c r="C34" s="64">
        <f>C35</f>
        <v>14700</v>
      </c>
    </row>
    <row r="35" spans="1:3" s="52" customFormat="1" ht="15">
      <c r="A35" s="54"/>
      <c r="B35" s="60" t="s">
        <v>24</v>
      </c>
      <c r="C35" s="61">
        <v>14700</v>
      </c>
    </row>
    <row r="36" spans="1:3" s="52" customFormat="1" ht="15">
      <c r="A36" s="54"/>
      <c r="B36" s="63" t="s">
        <v>25</v>
      </c>
      <c r="C36" s="64">
        <f>SUM(C37:C63)</f>
        <v>440407.57</v>
      </c>
    </row>
    <row r="37" spans="1:3" s="52" customFormat="1" ht="15">
      <c r="A37" s="54"/>
      <c r="B37" s="60" t="s">
        <v>26</v>
      </c>
      <c r="C37" s="61">
        <v>63136.01</v>
      </c>
    </row>
    <row r="38" spans="1:3" s="52" customFormat="1" ht="15">
      <c r="A38" s="54"/>
      <c r="B38" s="66" t="s">
        <v>27</v>
      </c>
      <c r="C38" s="67">
        <v>2149</v>
      </c>
    </row>
    <row r="39" spans="1:3" s="52" customFormat="1" ht="15">
      <c r="A39" s="54"/>
      <c r="B39" s="66" t="s">
        <v>28</v>
      </c>
      <c r="C39" s="67">
        <v>4800</v>
      </c>
    </row>
    <row r="40" spans="1:3" s="52" customFormat="1" ht="15">
      <c r="A40" s="54"/>
      <c r="B40" s="66" t="s">
        <v>29</v>
      </c>
      <c r="C40" s="67">
        <v>10320</v>
      </c>
    </row>
    <row r="41" spans="1:3" s="52" customFormat="1" ht="15">
      <c r="A41" s="54"/>
      <c r="B41" s="66" t="s">
        <v>30</v>
      </c>
      <c r="C41" s="67">
        <v>10000</v>
      </c>
    </row>
    <row r="42" spans="1:3" s="52" customFormat="1" ht="15">
      <c r="A42" s="54"/>
      <c r="B42" s="66" t="s">
        <v>31</v>
      </c>
      <c r="C42" s="67">
        <v>4500</v>
      </c>
    </row>
    <row r="43" spans="1:3" s="52" customFormat="1" ht="15">
      <c r="A43" s="54"/>
      <c r="B43" s="60" t="s">
        <v>32</v>
      </c>
      <c r="C43" s="61">
        <v>3443.94</v>
      </c>
    </row>
    <row r="44" spans="1:3" s="52" customFormat="1" ht="15">
      <c r="A44" s="54"/>
      <c r="B44" s="60" t="s">
        <v>33</v>
      </c>
      <c r="C44" s="61">
        <v>8125.93</v>
      </c>
    </row>
    <row r="45" spans="1:3" s="52" customFormat="1" ht="15">
      <c r="A45" s="54"/>
      <c r="B45" s="60" t="s">
        <v>34</v>
      </c>
      <c r="C45" s="61">
        <v>7200</v>
      </c>
    </row>
    <row r="46" spans="1:3" s="52" customFormat="1" ht="15">
      <c r="A46" s="54"/>
      <c r="B46" s="60" t="s">
        <v>35</v>
      </c>
      <c r="C46" s="61">
        <v>3525.88</v>
      </c>
    </row>
    <row r="47" spans="1:3" s="52" customFormat="1" ht="15">
      <c r="A47" s="54"/>
      <c r="B47" s="60" t="s">
        <v>36</v>
      </c>
      <c r="C47" s="61">
        <v>10000</v>
      </c>
    </row>
    <row r="48" spans="1:3" s="52" customFormat="1" ht="15">
      <c r="A48" s="54"/>
      <c r="B48" s="60" t="s">
        <v>37</v>
      </c>
      <c r="C48" s="61">
        <v>17740</v>
      </c>
    </row>
    <row r="49" spans="1:3" s="52" customFormat="1" ht="15">
      <c r="A49" s="54"/>
      <c r="B49" s="66" t="s">
        <v>38</v>
      </c>
      <c r="C49" s="67">
        <v>600</v>
      </c>
    </row>
    <row r="50" spans="1:3" s="52" customFormat="1" ht="15">
      <c r="A50" s="54"/>
      <c r="B50" s="60" t="s">
        <v>39</v>
      </c>
      <c r="C50" s="61">
        <v>17409.01</v>
      </c>
    </row>
    <row r="51" spans="1:3" s="52" customFormat="1" ht="15">
      <c r="A51" s="54"/>
      <c r="B51" s="60" t="s">
        <v>40</v>
      </c>
      <c r="C51" s="61">
        <v>119237.56</v>
      </c>
    </row>
    <row r="52" spans="1:3" s="52" customFormat="1" ht="15">
      <c r="A52" s="54"/>
      <c r="B52" s="66" t="s">
        <v>41</v>
      </c>
      <c r="C52" s="67">
        <v>1296</v>
      </c>
    </row>
    <row r="53" spans="1:3" s="52" customFormat="1" ht="15">
      <c r="A53" s="54"/>
      <c r="B53" s="60" t="s">
        <v>42</v>
      </c>
      <c r="C53" s="61">
        <v>7700</v>
      </c>
    </row>
    <row r="54" spans="1:3" s="52" customFormat="1" ht="15">
      <c r="A54" s="54"/>
      <c r="B54" s="66" t="s">
        <v>43</v>
      </c>
      <c r="C54" s="67">
        <v>4000</v>
      </c>
    </row>
    <row r="55" spans="1:3" ht="15">
      <c r="A55" s="44"/>
      <c r="B55" s="66" t="s">
        <v>44</v>
      </c>
      <c r="C55" s="67">
        <v>3150</v>
      </c>
    </row>
    <row r="56" spans="1:3" ht="15">
      <c r="A56" s="44"/>
      <c r="B56" s="66" t="s">
        <v>45</v>
      </c>
      <c r="C56" s="67">
        <v>40000</v>
      </c>
    </row>
    <row r="57" spans="1:3" ht="15">
      <c r="A57" s="44"/>
      <c r="B57" s="66" t="s">
        <v>29</v>
      </c>
      <c r="C57" s="67">
        <v>13750</v>
      </c>
    </row>
    <row r="58" spans="1:3" ht="15">
      <c r="A58" s="44"/>
      <c r="B58" s="66" t="s">
        <v>46</v>
      </c>
      <c r="C58" s="67">
        <v>2360</v>
      </c>
    </row>
    <row r="59" spans="1:3" ht="15">
      <c r="A59" s="44"/>
      <c r="B59" s="66" t="s">
        <v>47</v>
      </c>
      <c r="C59" s="67">
        <v>7766.2</v>
      </c>
    </row>
    <row r="60" spans="1:3" ht="15">
      <c r="A60" s="44"/>
      <c r="B60" s="66" t="s">
        <v>48</v>
      </c>
      <c r="C60" s="67">
        <v>14681</v>
      </c>
    </row>
    <row r="61" spans="1:3" ht="15">
      <c r="A61" s="44"/>
      <c r="B61" s="66" t="s">
        <v>49</v>
      </c>
      <c r="C61" s="67">
        <v>35742</v>
      </c>
    </row>
    <row r="62" spans="1:3" ht="15">
      <c r="A62" s="44"/>
      <c r="B62" s="66" t="s">
        <v>50</v>
      </c>
      <c r="C62" s="67">
        <v>23809.04</v>
      </c>
    </row>
    <row r="63" spans="1:3" ht="15">
      <c r="A63" s="44"/>
      <c r="B63" s="60" t="s">
        <v>38</v>
      </c>
      <c r="C63" s="61">
        <v>3966</v>
      </c>
    </row>
    <row r="64" spans="1:3" ht="15.75" thickBot="1">
      <c r="A64" s="45" t="s">
        <v>2</v>
      </c>
      <c r="B64" s="46"/>
      <c r="C64" s="65">
        <f>C26+C30+C32+C34+C36</f>
        <v>746691.21</v>
      </c>
    </row>
    <row r="65" spans="1:3" ht="15">
      <c r="A65" s="13"/>
      <c r="B65" s="14"/>
      <c r="C65" s="14"/>
    </row>
    <row r="66" spans="1:3" ht="15.75" thickBot="1">
      <c r="A66" s="15" t="s">
        <v>51</v>
      </c>
      <c r="B66" s="16"/>
      <c r="C66" s="47">
        <f>C7+C22-C64</f>
        <v>1250487.7600000002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2021-08-06T07:58:56Z</dcterms:modified>
  <cp:category/>
  <cp:version/>
  <cp:contentType/>
  <cp:contentStatus/>
</cp:coreProperties>
</file>