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<sst xmlns="http://schemas.openxmlformats.org/spreadsheetml/2006/main" count="28" uniqueCount="28">
  <si>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</si>
  <si>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</si>
  <si>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</si>
  <si>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</si>
  <si>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</si>
  <si>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</si>
  <si>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</si>
  <si>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</si>
  <si>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</si>
  <si>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</si>
  <si>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</si>
  <si>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</si>
  <si>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</si>
  <si>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</si>
  <si>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</si>
  <si>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</si>
  <si>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</si>
  <si>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05.02.2021.</t>
  </si>
  <si>
    <t>SALDO SREDSTAVA NA DAN 05.02.2021.</t>
  </si>
  <si>
    <t>DONOS SA SOPSTEVNOG RAČUNA</t>
  </si>
  <si>
    <t>DIR.PLAĆANJE - LEK U ZU</t>
  </si>
  <si>
    <t>DIR.PLAĆANJE - LEK VAN UGOVORA</t>
  </si>
  <si>
    <t>Direktno plaćanje - LEK U ZU</t>
  </si>
  <si>
    <t>Phoenix Pharma d.o.o.</t>
  </si>
  <si>
    <t>Adoc d.o.o.</t>
  </si>
  <si>
    <t>Direktno plaćanje - LEK VAN UGOVORA</t>
  </si>
  <si>
    <t>Pharmaswiss d.o.o.</t>
  </si>
  <si>
    <t>Finansiranje invalida iz sredstava RFZO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</si>
</sst>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5">
      <selection activeCell="C51" sqref="C5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291335.8</v>
      </c>
    </row>
    <row r="8" spans="1:3" s="52" customFormat="1" ht="15.75" thickBot="1">
      <c r="A8" s="51"/>
      <c r="B8" s="60" t="s">
        <v>16</v>
      </c>
      <c r="C8" s="56">
        <v>3000</v>
      </c>
    </row>
    <row r="9" spans="1:3" s="52" customFormat="1" ht="15">
      <c r="A9" s="53"/>
      <c r="B9" s="60" t="s">
        <v>19</v>
      </c>
      <c r="C9" s="56">
        <v>40000</v>
      </c>
    </row>
    <row r="10" spans="1:3" s="55" customFormat="1" ht="15">
      <c r="A10" s="54"/>
      <c r="B10" s="60" t="s">
        <v>20</v>
      </c>
      <c r="C10" s="61">
        <v>42047.45</v>
      </c>
    </row>
    <row r="11" spans="1:3" s="55" customFormat="1" ht="15">
      <c r="A11" s="54"/>
      <c r="B11" s="55" t="s">
        <v>21</v>
      </c>
      <c r="C11" s="67">
        <v>127333.69</v>
      </c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212381.14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3" customFormat="1" ht="15">
      <c r="A26" s="64"/>
      <c r="B26" s="70" t="s">
        <v>22</v>
      </c>
      <c r="C26" s="69">
        <f>SUM(C27:C28)</f>
        <v>42047.450000000004</v>
      </c>
    </row>
    <row r="27" spans="1:3" s="63" customFormat="1" ht="15">
      <c r="A27" s="64"/>
      <c r="B27" s="65" t="s">
        <v>23</v>
      </c>
      <c r="C27" s="66">
        <v>38974.87</v>
      </c>
    </row>
    <row r="28" spans="1:3" s="63" customFormat="1" ht="15">
      <c r="A28" s="64"/>
      <c r="B28" s="65" t="s">
        <v>24</v>
      </c>
      <c r="C28" s="66">
        <v>3072.58</v>
      </c>
    </row>
    <row r="29" spans="1:3" s="63" customFormat="1" ht="15">
      <c r="A29" s="64"/>
      <c r="B29" s="68" t="s">
        <v>25</v>
      </c>
      <c r="C29" s="69">
        <f>SUM(C30)</f>
        <v>127333.69</v>
      </c>
    </row>
    <row r="30" spans="1:3" s="63" customFormat="1" ht="15">
      <c r="A30" s="64"/>
      <c r="B30" s="65" t="s">
        <v>26</v>
      </c>
      <c r="C30" s="66">
        <v>127333.69</v>
      </c>
    </row>
    <row r="31" spans="1:3" s="63" customFormat="1" ht="15">
      <c r="A31" s="64"/>
      <c r="B31" s="68" t="s">
        <v>27</v>
      </c>
      <c r="C31" s="69">
        <v>126301.5</v>
      </c>
    </row>
    <row r="32" spans="1:3" s="63" customFormat="1" ht="15">
      <c r="A32" s="64"/>
      <c r="B32" s="65"/>
      <c r="C32" s="66"/>
    </row>
    <row r="33" spans="1:3" s="63" customFormat="1" ht="15">
      <c r="A33" s="64"/>
      <c r="B33" s="65"/>
      <c r="C33" s="66"/>
    </row>
    <row r="34" spans="1:3" s="63" customFormat="1" ht="15">
      <c r="A34" s="64"/>
      <c r="B34" s="65"/>
      <c r="C34" s="66"/>
    </row>
    <row r="35" spans="1:3" s="55" customFormat="1" ht="15">
      <c r="A35" s="59"/>
      <c r="B35" s="65"/>
      <c r="C35" s="66"/>
    </row>
    <row r="36" spans="1:3" s="55" customFormat="1" ht="15">
      <c r="A36" s="59"/>
      <c r="B36" s="65"/>
      <c r="C36" s="66"/>
    </row>
    <row r="37" spans="1:3" s="55" customFormat="1" ht="15">
      <c r="A37" s="59"/>
      <c r="B37" s="65"/>
      <c r="C37" s="66"/>
    </row>
    <row r="38" spans="1:3" s="55" customFormat="1" ht="15">
      <c r="A38" s="59"/>
      <c r="B38" s="65"/>
      <c r="C38" s="66"/>
    </row>
    <row r="39" spans="1:3" s="55" customFormat="1" ht="15">
      <c r="A39" s="59"/>
      <c r="B39" s="65"/>
      <c r="C39" s="66"/>
    </row>
    <row r="40" spans="1:3" s="55" customFormat="1" ht="15">
      <c r="A40" s="59"/>
      <c r="B40" s="68"/>
      <c r="C40" s="69"/>
    </row>
    <row r="41" spans="1:3" s="55" customFormat="1" ht="15">
      <c r="A41" s="59"/>
      <c r="B41" s="68"/>
      <c r="C41" s="69"/>
    </row>
    <row r="42" spans="1:3" s="55" customFormat="1" ht="15">
      <c r="A42" s="59"/>
      <c r="B42" s="65"/>
      <c r="C42" s="66"/>
    </row>
    <row r="43" spans="1:3" s="55" customFormat="1" ht="15">
      <c r="A43" s="59"/>
      <c r="B43" s="65"/>
      <c r="C43" s="66"/>
    </row>
    <row r="44" spans="1:3" s="55" customFormat="1" ht="15">
      <c r="A44" s="59"/>
      <c r="B44" s="65"/>
      <c r="C44" s="66"/>
    </row>
    <row r="45" spans="1:3" s="55" customFormat="1" ht="15">
      <c r="A45" s="59"/>
      <c r="B45" s="68"/>
      <c r="C45" s="69"/>
    </row>
    <row r="46" spans="1:3" s="55" customFormat="1" ht="15">
      <c r="A46" s="59"/>
      <c r="B46" s="57"/>
      <c r="C46" s="58"/>
    </row>
    <row r="47" spans="1:3" s="55" customFormat="1" ht="15">
      <c r="A47" s="59"/>
      <c r="B47" s="57"/>
      <c r="C47" s="58"/>
    </row>
    <row r="48" spans="1:3" s="55" customFormat="1" ht="15">
      <c r="A48" s="59"/>
      <c r="B48" s="57"/>
      <c r="C48" s="58"/>
    </row>
    <row r="49" spans="1:3" ht="15">
      <c r="A49" s="44"/>
      <c r="B49" s="49"/>
      <c r="C49" s="50"/>
    </row>
    <row r="50" spans="1:3" ht="15.75" thickBot="1">
      <c r="A50" s="45" t="s">
        <v>2</v>
      </c>
      <c r="B50" s="46"/>
      <c r="C50" s="47">
        <f>C26+C29+C31</f>
        <v>295682.64</v>
      </c>
    </row>
    <row r="51" spans="1:3" ht="15">
      <c r="A51" s="13"/>
      <c r="B51" s="14"/>
      <c r="C51" s="14"/>
    </row>
    <row r="52" spans="1:3" ht="15.75" thickBot="1">
      <c r="A52" s="15" t="s">
        <v>18</v>
      </c>
      <c r="B52" s="16"/>
      <c r="C52" s="48">
        <f>C7+C22-C50</f>
        <v>208034.3</v>
      </c>
    </row>
    <row r="53" ht="1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2021-02-08T13:52:46Z</dcterms:modified>
  <cp:category/>
  <cp:version/>
  <cp:contentType/>
  <cp:contentStatus/>
</cp:coreProperties>
</file>