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<sst xmlns="http://schemas.openxmlformats.org/spreadsheetml/2006/main" count="31" uniqueCount="31">
  <si>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</si>
  <si>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</si>
  <si>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</si>
  <si>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</si>
  <si>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</si>
  <si>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</si>
  <si>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</si>
  <si>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</si>
  <si>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</si>
  <si>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</si>
  <si>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</si>
  <si>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</si>
  <si>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</si>
  <si>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</si>
  <si>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</si>
  <si>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</si>
  <si>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Studio Grafopak Doo</t>
  </si>
  <si>
    <t>Tehnogas Messer AD</t>
  </si>
  <si>
    <t>Medicinski Depo Plus</t>
  </si>
  <si>
    <t>ENERGENTI</t>
  </si>
  <si>
    <t>Euro Petrol Doo</t>
  </si>
  <si>
    <t>SVI OSTALI TROŠSKOVI</t>
  </si>
  <si>
    <t>SANITETSKI MEDICINSKI MATERIJAL - RFZO</t>
  </si>
  <si>
    <t>Dialtech</t>
  </si>
  <si>
    <t>Garant - Coop</t>
  </si>
  <si>
    <t>Pan Star Doo</t>
  </si>
  <si>
    <t>Velebit</t>
  </si>
  <si>
    <t>Engel</t>
  </si>
  <si>
    <t>Superlab</t>
  </si>
  <si>
    <t>Vicor Doo</t>
  </si>
  <si>
    <t>SALDO SREDSTAVA NA DAN 08.03.2021.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</si>
</sst>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1" fillId="21" borderId="7" applyNumberFormat="0" applyFon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9" borderId="1" applyNumberFormat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2" fillId="33" borderId="30" xfId="58" applyNumberFormat="1" applyFill="1" applyBorder="1" applyProtection="1">
      <alignment/>
      <protection/>
    </xf>
    <xf numFmtId="171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49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50" fillId="0" borderId="0" xfId="0" applyFont="1" applyAlignment="1">
      <alignment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50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1" fillId="0" borderId="0" xfId="0" applyFont="1" applyAlignment="1">
      <alignment/>
    </xf>
    <xf numFmtId="0" fontId="51" fillId="0" borderId="12" xfId="0" applyFont="1" applyBorder="1" applyAlignment="1">
      <alignment/>
    </xf>
    <xf numFmtId="0" fontId="52" fillId="0" borderId="12" xfId="0" applyFont="1" applyBorder="1" applyAlignment="1">
      <alignment/>
    </xf>
    <xf numFmtId="171" fontId="52" fillId="0" borderId="12" xfId="0" applyNumberFormat="1" applyFont="1" applyBorder="1" applyAlignment="1">
      <alignment/>
    </xf>
    <xf numFmtId="4" fontId="50" fillId="0" borderId="12" xfId="0" applyNumberFormat="1" applyFont="1" applyBorder="1" applyAlignment="1">
      <alignment/>
    </xf>
    <xf numFmtId="171" fontId="53" fillId="0" borderId="12" xfId="0" applyNumberFormat="1" applyFont="1" applyBorder="1" applyAlignment="1">
      <alignment/>
    </xf>
    <xf numFmtId="0" fontId="53" fillId="0" borderId="12" xfId="0" applyFont="1" applyBorder="1" applyAlignment="1">
      <alignment wrapText="1"/>
    </xf>
    <xf numFmtId="0" fontId="49" fillId="0" borderId="12" xfId="0" applyFont="1" applyBorder="1" applyAlignment="1">
      <alignment/>
    </xf>
    <xf numFmtId="0" fontId="53" fillId="0" borderId="12" xfId="0" applyFont="1" applyBorder="1" applyAlignment="1">
      <alignment/>
    </xf>
    <xf numFmtId="0" fontId="54" fillId="0" borderId="12" xfId="0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25">
      <selection activeCell="D34" sqref="D34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44263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925910.81</v>
      </c>
    </row>
    <row r="8" spans="1:3" s="49" customFormat="1" ht="15.75" thickBot="1">
      <c r="A8" s="48"/>
      <c r="B8" s="55"/>
      <c r="C8" s="53"/>
    </row>
    <row r="9" spans="1:3" s="49" customFormat="1" ht="15">
      <c r="A9" s="50"/>
      <c r="B9" s="55"/>
      <c r="C9" s="53"/>
    </row>
    <row r="10" spans="1:3" s="52" customFormat="1" ht="15">
      <c r="A10" s="51"/>
      <c r="B10" s="55"/>
      <c r="C10" s="56"/>
    </row>
    <row r="11" spans="1:3" s="52" customFormat="1" ht="15">
      <c r="A11" s="51"/>
      <c r="C11" s="62"/>
    </row>
    <row r="12" spans="1:3" ht="15">
      <c r="A12" s="6"/>
      <c r="B12" s="55"/>
      <c r="C12" s="56"/>
    </row>
    <row r="13" spans="1:3" ht="15">
      <c r="A13" s="6"/>
      <c r="B13" s="55"/>
      <c r="C13" s="56"/>
    </row>
    <row r="14" spans="1:3" ht="15">
      <c r="A14" s="6"/>
      <c r="B14" s="55"/>
      <c r="C14" s="56"/>
    </row>
    <row r="15" spans="1:3" ht="15">
      <c r="A15" s="6"/>
      <c r="B15" s="57"/>
      <c r="C15" s="56"/>
    </row>
    <row r="16" spans="1:3" ht="15">
      <c r="A16" s="6"/>
      <c r="B16" s="57"/>
      <c r="C16" s="56"/>
    </row>
    <row r="17" spans="1:3" ht="15">
      <c r="A17" s="6"/>
      <c r="B17" s="57"/>
      <c r="C17" s="56"/>
    </row>
    <row r="18" spans="1:3" ht="15">
      <c r="A18" s="6"/>
      <c r="B18" s="5"/>
      <c r="C18" s="36"/>
    </row>
    <row r="19" spans="1:4" ht="15">
      <c r="A19" s="6"/>
      <c r="B19" s="40"/>
      <c r="C19" s="36"/>
      <c r="D19" s="21"/>
    </row>
    <row r="20" spans="1:3" ht="15.75" thickBot="1">
      <c r="A20" s="7"/>
      <c r="B20" s="8"/>
      <c r="C20" s="37"/>
    </row>
    <row r="21" spans="1:3" ht="15.75" thickBot="1">
      <c r="A21" s="11"/>
      <c r="B21" s="12"/>
      <c r="C21" s="34"/>
    </row>
    <row r="22" spans="1:4" ht="15.75" thickBot="1">
      <c r="A22" s="9" t="s">
        <v>13</v>
      </c>
      <c r="B22" s="10"/>
      <c r="C22" s="33">
        <f>SUM(C8:C21)</f>
        <v>0</v>
      </c>
      <c r="D22" s="21"/>
    </row>
    <row r="23" ht="15.75" thickBot="1"/>
    <row r="24" spans="1:3" ht="15.75" thickBot="1">
      <c r="A24" s="20" t="s">
        <v>5</v>
      </c>
      <c r="B24" s="19"/>
      <c r="C24" s="19"/>
    </row>
    <row r="25" spans="1:3" ht="15.75" thickBot="1">
      <c r="A25" s="38" t="s">
        <v>14</v>
      </c>
      <c r="B25" s="39"/>
      <c r="C25" s="42"/>
    </row>
    <row r="26" spans="1:3" s="58" customFormat="1" ht="15">
      <c r="A26" s="59"/>
      <c r="B26" s="64" t="s">
        <v>19</v>
      </c>
      <c r="C26" s="63">
        <f>C27</f>
        <v>400974.6</v>
      </c>
    </row>
    <row r="27" spans="1:3" s="58" customFormat="1" ht="15">
      <c r="A27" s="59"/>
      <c r="B27" s="60" t="s">
        <v>20</v>
      </c>
      <c r="C27" s="61">
        <v>400974.6</v>
      </c>
    </row>
    <row r="28" spans="1:3" s="58" customFormat="1" ht="15">
      <c r="A28" s="59"/>
      <c r="B28" s="67" t="s">
        <v>21</v>
      </c>
      <c r="C28" s="63">
        <f>C29</f>
        <v>1812</v>
      </c>
    </row>
    <row r="29" spans="1:3" s="58" customFormat="1" ht="15">
      <c r="A29" s="59"/>
      <c r="B29" s="60" t="s">
        <v>16</v>
      </c>
      <c r="C29" s="61">
        <v>1812</v>
      </c>
    </row>
    <row r="30" spans="1:3" s="58" customFormat="1" ht="15">
      <c r="A30" s="59"/>
      <c r="B30" s="66" t="s">
        <v>22</v>
      </c>
      <c r="C30" s="63">
        <f>SUM(C31:C39)</f>
        <v>226312.84999999998</v>
      </c>
    </row>
    <row r="31" spans="1:3" s="49" customFormat="1" ht="14.25">
      <c r="A31" s="65"/>
      <c r="B31" s="60" t="s">
        <v>23</v>
      </c>
      <c r="C31" s="61">
        <v>19250</v>
      </c>
    </row>
    <row r="32" spans="1:3" s="52" customFormat="1" ht="15">
      <c r="A32" s="59"/>
      <c r="B32" s="60" t="s">
        <v>24</v>
      </c>
      <c r="C32" s="61">
        <v>9519</v>
      </c>
    </row>
    <row r="33" spans="1:3" s="52" customFormat="1" ht="15">
      <c r="A33" s="54"/>
      <c r="B33" s="60" t="s">
        <v>18</v>
      </c>
      <c r="C33" s="61">
        <v>73610.4</v>
      </c>
    </row>
    <row r="34" spans="1:3" s="52" customFormat="1" ht="15">
      <c r="A34" s="54"/>
      <c r="B34" s="60" t="s">
        <v>25</v>
      </c>
      <c r="C34" s="61">
        <v>14850</v>
      </c>
    </row>
    <row r="35" spans="1:3" s="52" customFormat="1" ht="15">
      <c r="A35" s="54"/>
      <c r="B35" s="60" t="s">
        <v>17</v>
      </c>
      <c r="C35" s="61">
        <v>1658.25</v>
      </c>
    </row>
    <row r="36" spans="1:3" s="52" customFormat="1" ht="15">
      <c r="A36" s="54"/>
      <c r="B36" s="60" t="s">
        <v>26</v>
      </c>
      <c r="C36" s="61">
        <v>13920</v>
      </c>
    </row>
    <row r="37" spans="1:3" s="52" customFormat="1" ht="15">
      <c r="A37" s="54"/>
      <c r="B37" s="60" t="s">
        <v>27</v>
      </c>
      <c r="C37" s="61">
        <v>4608</v>
      </c>
    </row>
    <row r="38" spans="1:3" s="52" customFormat="1" ht="15">
      <c r="A38" s="54"/>
      <c r="B38" s="60" t="s">
        <v>28</v>
      </c>
      <c r="C38" s="61">
        <v>6156</v>
      </c>
    </row>
    <row r="39" spans="1:3" s="52" customFormat="1" ht="15">
      <c r="A39" s="54"/>
      <c r="B39" s="60" t="s">
        <v>29</v>
      </c>
      <c r="C39" s="61">
        <v>82741.2</v>
      </c>
    </row>
    <row r="40" spans="1:3" ht="15.75" thickBot="1">
      <c r="A40" s="44" t="s">
        <v>2</v>
      </c>
      <c r="B40" s="45"/>
      <c r="C40" s="46">
        <f>C26+C28+C30</f>
        <v>629099.45</v>
      </c>
    </row>
    <row r="41" spans="1:3" ht="15">
      <c r="A41" s="13"/>
      <c r="B41" s="14"/>
      <c r="C41" s="14"/>
    </row>
    <row r="42" spans="1:3" ht="15.75" thickBot="1">
      <c r="A42" s="15" t="s">
        <v>30</v>
      </c>
      <c r="B42" s="16"/>
      <c r="C42" s="47">
        <f>C7+C22-C40</f>
        <v>296811.3600000001</v>
      </c>
    </row>
    <row r="43" ht="15">
      <c r="G43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2021-03-10T08:03:41Z</dcterms:modified>
  <cp:category/>
  <cp:version/>
  <cp:contentType/>
  <cp:contentStatus/>
</cp:coreProperties>
</file>