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<sst xmlns="http://schemas.openxmlformats.org/spreadsheetml/2006/main" count="54" uniqueCount="54">
  <si>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</si>
  <si>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</si>
  <si>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</si>
  <si>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</si>
  <si>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</si>
  <si>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</si>
  <si>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</si>
  <si>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</si>
  <si>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</si>
  <si>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</si>
  <si>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</si>
  <si>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</si>
  <si>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</si>
  <si>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</si>
  <si>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</si>
  <si>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</si>
  <si>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</si>
  <si>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09.09.2020.</t>
  </si>
  <si>
    <t>RFZO - SAN.MED.MATERIJAL</t>
  </si>
  <si>
    <t xml:space="preserve">PRENOS </t>
  </si>
  <si>
    <t xml:space="preserve">PUTNI TROŠAK U PZ </t>
  </si>
  <si>
    <t>PUTNI TROŠAK U STOMATOLOŠKOJ</t>
  </si>
  <si>
    <t>PUTNI TROŠAK - od sopstvenog sredstava</t>
  </si>
  <si>
    <t>OSTALI TROŠKOVI MATERIJALA - RFZO</t>
  </si>
  <si>
    <t>Čikoš Štampa dd</t>
  </si>
  <si>
    <t>Fit Auto STR</t>
  </si>
  <si>
    <t>Medicinski Depo Plus</t>
  </si>
  <si>
    <t>Potiski Vodovodi - Tiszamenti vizmuvek</t>
  </si>
  <si>
    <t>Annus</t>
  </si>
  <si>
    <t>Alarm Systems</t>
  </si>
  <si>
    <t>Astra Telekom doo</t>
  </si>
  <si>
    <t>Dobrovoljno vatrog. Društvo</t>
  </si>
  <si>
    <t>Dem Servis</t>
  </si>
  <si>
    <t>Ditaltech doo</t>
  </si>
  <si>
    <t>D-Tech</t>
  </si>
  <si>
    <t>Eko Dez</t>
  </si>
  <si>
    <t>Fotografika</t>
  </si>
  <si>
    <t>Heliant doo</t>
  </si>
  <si>
    <t>Yunycom</t>
  </si>
  <si>
    <t>Yunet</t>
  </si>
  <si>
    <t>Master Clean Express doo</t>
  </si>
  <si>
    <t>Nyari Servis</t>
  </si>
  <si>
    <t>PTT Saobraćaja JP</t>
  </si>
  <si>
    <t>RBS Servis</t>
  </si>
  <si>
    <t>Remondis doo</t>
  </si>
  <si>
    <t>Telekom Srbija ad</t>
  </si>
  <si>
    <t>Tisatel sr</t>
  </si>
  <si>
    <t>Unisoft</t>
  </si>
  <si>
    <t>Univerzal AD</t>
  </si>
  <si>
    <t>Wiener Stadtische</t>
  </si>
  <si>
    <t>OSTALI TDIREKTNI I INDIREKTNI TROŠK.U STOM.</t>
  </si>
  <si>
    <t>Albatros doo</t>
  </si>
  <si>
    <t>Neo Yu dent</t>
  </si>
  <si>
    <t>SALDO SREDSTAVA NA DAN 09.09.2020.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</si>
</sst>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7" fillId="0" borderId="13" xfId="56" applyFont="1" applyBorder="1" applyProtection="1">
      <alignment/>
      <protection locked="0"/>
    </xf>
    <xf numFmtId="0" fontId="44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43" fontId="6" fillId="0" borderId="12" xfId="55" applyNumberFormat="1" applyFont="1" applyFill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43" fontId="40" fillId="0" borderId="12" xfId="0" applyNumberFormat="1" applyFont="1" applyBorder="1" applyAlignment="1">
      <alignment/>
    </xf>
    <xf numFmtId="0" fontId="8" fillId="0" borderId="31" xfId="55" applyFont="1" applyBorder="1" applyAlignment="1" applyProtection="1">
      <alignment wrapText="1"/>
      <protection locked="0"/>
    </xf>
    <xf numFmtId="43" fontId="8" fillId="0" borderId="32" xfId="55" applyNumberFormat="1" applyFont="1" applyFill="1" applyBorder="1" applyAlignment="1" applyProtection="1">
      <alignment horizontal="right"/>
      <protection locked="0"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26" fillId="0" borderId="12" xfId="55" applyFont="1" applyBorder="1" applyProtection="1">
      <alignment/>
      <protection locked="0"/>
    </xf>
    <xf numFmtId="4" fontId="26" fillId="0" borderId="27" xfId="55" applyNumberFormat="1" applyFont="1" applyFill="1" applyBorder="1" applyAlignment="1" applyProtection="1">
      <alignment horizontal="right"/>
      <protection locked="0"/>
    </xf>
    <xf numFmtId="0" fontId="27" fillId="0" borderId="12" xfId="55" applyFont="1" applyBorder="1" applyAlignment="1" applyProtection="1">
      <alignment wrapText="1"/>
      <protection locked="0"/>
    </xf>
    <xf numFmtId="4" fontId="27" fillId="0" borderId="27" xfId="55" applyNumberFormat="1" applyFont="1" applyFill="1" applyBorder="1" applyAlignment="1" applyProtection="1">
      <alignment horizontal="right"/>
      <protection locked="0"/>
    </xf>
    <xf numFmtId="39" fontId="5" fillId="36" borderId="12" xfId="55" applyNumberFormat="1" applyFont="1" applyFill="1" applyBorder="1" applyAlignment="1" applyProtection="1">
      <alignment horizontal="right"/>
      <protection/>
    </xf>
    <xf numFmtId="0" fontId="27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60" sqref="A60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1209486.82</v>
      </c>
    </row>
    <row r="8" spans="1:3" ht="15" thickBot="1">
      <c r="A8" s="9"/>
      <c r="B8" s="42" t="s">
        <v>16</v>
      </c>
      <c r="C8" s="47">
        <v>5400</v>
      </c>
    </row>
    <row r="9" spans="1:3" ht="14.25">
      <c r="A9" s="46"/>
      <c r="B9" s="42" t="s">
        <v>18</v>
      </c>
      <c r="C9" s="47">
        <v>123188.4</v>
      </c>
    </row>
    <row r="10" spans="1:3" ht="14.25">
      <c r="A10" s="6"/>
      <c r="B10" s="42" t="s">
        <v>19</v>
      </c>
      <c r="C10" s="37">
        <v>46047</v>
      </c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174635.4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>
        <f>SUM(C22+C24)</f>
        <v>769031</v>
      </c>
    </row>
    <row r="22" spans="1:3" s="52" customFormat="1" ht="19.5" customHeight="1">
      <c r="A22" s="51"/>
      <c r="B22" s="73" t="s">
        <v>20</v>
      </c>
      <c r="C22" s="75">
        <v>722984</v>
      </c>
    </row>
    <row r="23" spans="1:3" s="59" customFormat="1" ht="15.75" customHeight="1">
      <c r="A23" s="58"/>
      <c r="B23" s="73" t="s">
        <v>21</v>
      </c>
      <c r="C23" s="74">
        <v>52546</v>
      </c>
    </row>
    <row r="24" spans="1:3" s="59" customFormat="1" ht="16.5" customHeight="1">
      <c r="A24" s="61"/>
      <c r="B24" s="76" t="s">
        <v>22</v>
      </c>
      <c r="C24" s="74">
        <v>46047</v>
      </c>
    </row>
    <row r="25" spans="1:3" s="59" customFormat="1" ht="15.75" customHeight="1">
      <c r="A25" s="61"/>
      <c r="B25" s="71" t="s">
        <v>23</v>
      </c>
      <c r="C25" s="72">
        <v>365046.98</v>
      </c>
    </row>
    <row r="26" spans="1:4" ht="15.75" customHeight="1">
      <c r="A26" s="39"/>
      <c r="B26" s="65" t="s">
        <v>24</v>
      </c>
      <c r="C26" s="66">
        <v>28908</v>
      </c>
      <c r="D26" s="52"/>
    </row>
    <row r="27" spans="1:3" ht="15.75" customHeight="1">
      <c r="A27" s="39"/>
      <c r="B27" s="65" t="s">
        <v>25</v>
      </c>
      <c r="C27" s="66">
        <v>16000</v>
      </c>
    </row>
    <row r="28" spans="1:3" ht="15.75" customHeight="1">
      <c r="A28" s="39"/>
      <c r="B28" s="65" t="s">
        <v>26</v>
      </c>
      <c r="C28" s="66">
        <v>30025</v>
      </c>
    </row>
    <row r="29" spans="1:3" ht="14.25">
      <c r="A29" s="48"/>
      <c r="B29" s="67" t="s">
        <v>27</v>
      </c>
      <c r="C29" s="68">
        <v>18108.06</v>
      </c>
    </row>
    <row r="30" spans="1:3" ht="14.25">
      <c r="A30" s="48"/>
      <c r="B30" s="67" t="s">
        <v>28</v>
      </c>
      <c r="C30" s="68">
        <v>50000</v>
      </c>
    </row>
    <row r="31" spans="1:3" ht="14.25">
      <c r="A31" s="48"/>
      <c r="B31" s="69" t="s">
        <v>29</v>
      </c>
      <c r="C31" s="70">
        <v>2688</v>
      </c>
    </row>
    <row r="32" spans="1:3" ht="14.25">
      <c r="A32" s="48"/>
      <c r="B32" s="69" t="s">
        <v>30</v>
      </c>
      <c r="C32" s="70">
        <v>2149</v>
      </c>
    </row>
    <row r="33" spans="1:3" ht="14.25">
      <c r="A33" s="48"/>
      <c r="B33" s="69" t="s">
        <v>31</v>
      </c>
      <c r="C33" s="70">
        <v>5000</v>
      </c>
    </row>
    <row r="34" spans="1:3" ht="14.25">
      <c r="A34" s="48"/>
      <c r="B34" s="69" t="s">
        <v>32</v>
      </c>
      <c r="C34" s="70">
        <v>10000</v>
      </c>
    </row>
    <row r="35" spans="1:3" ht="14.25">
      <c r="A35" s="48"/>
      <c r="B35" s="69" t="s">
        <v>33</v>
      </c>
      <c r="C35" s="70">
        <v>10020</v>
      </c>
    </row>
    <row r="36" spans="1:3" ht="14.25">
      <c r="A36" s="48"/>
      <c r="B36" s="69" t="s">
        <v>34</v>
      </c>
      <c r="C36" s="70">
        <v>20000</v>
      </c>
    </row>
    <row r="37" spans="1:3" ht="14.25">
      <c r="A37" s="48"/>
      <c r="B37" s="69" t="s">
        <v>35</v>
      </c>
      <c r="C37" s="70">
        <v>4000</v>
      </c>
    </row>
    <row r="38" spans="1:3" ht="14.25">
      <c r="A38" s="48"/>
      <c r="B38" s="69" t="s">
        <v>36</v>
      </c>
      <c r="C38" s="70">
        <v>2000</v>
      </c>
    </row>
    <row r="39" spans="1:3" ht="14.25">
      <c r="A39" s="48"/>
      <c r="B39" s="69" t="s">
        <v>37</v>
      </c>
      <c r="C39" s="70">
        <v>20000</v>
      </c>
    </row>
    <row r="40" spans="1:3" ht="14.25">
      <c r="A40" s="48"/>
      <c r="B40" s="69" t="s">
        <v>38</v>
      </c>
      <c r="C40" s="70">
        <v>10000</v>
      </c>
    </row>
    <row r="41" spans="1:3" ht="14.25">
      <c r="A41" s="48"/>
      <c r="B41" s="69" t="s">
        <v>39</v>
      </c>
      <c r="C41" s="70">
        <v>3443.94</v>
      </c>
    </row>
    <row r="42" spans="1:3" ht="14.25">
      <c r="A42" s="48"/>
      <c r="B42" s="69" t="s">
        <v>40</v>
      </c>
      <c r="C42" s="70">
        <v>2400</v>
      </c>
    </row>
    <row r="43" spans="1:3" ht="14.25">
      <c r="A43" s="48"/>
      <c r="B43" s="69" t="s">
        <v>41</v>
      </c>
      <c r="C43" s="70">
        <v>3600</v>
      </c>
    </row>
    <row r="44" spans="1:3" ht="14.25">
      <c r="A44" s="48"/>
      <c r="B44" s="69" t="s">
        <v>42</v>
      </c>
      <c r="C44" s="70">
        <v>4639</v>
      </c>
    </row>
    <row r="45" spans="1:3" ht="14.25">
      <c r="A45" s="48"/>
      <c r="B45" s="69" t="s">
        <v>43</v>
      </c>
      <c r="C45" s="70">
        <v>10000</v>
      </c>
    </row>
    <row r="46" spans="1:3" ht="14.25">
      <c r="A46" s="48"/>
      <c r="B46" s="69" t="s">
        <v>44</v>
      </c>
      <c r="C46" s="70">
        <v>10000</v>
      </c>
    </row>
    <row r="47" spans="1:3" ht="14.25">
      <c r="A47" s="48"/>
      <c r="B47" s="69" t="s">
        <v>45</v>
      </c>
      <c r="C47" s="70">
        <v>61145.35</v>
      </c>
    </row>
    <row r="48" spans="1:3" ht="14.25">
      <c r="A48" s="48"/>
      <c r="B48" s="69" t="s">
        <v>46</v>
      </c>
      <c r="C48" s="70">
        <v>7700</v>
      </c>
    </row>
    <row r="49" spans="1:3" ht="14.25">
      <c r="A49" s="48"/>
      <c r="B49" s="69" t="s">
        <v>47</v>
      </c>
      <c r="C49" s="70">
        <v>10000</v>
      </c>
    </row>
    <row r="50" spans="1:3" ht="14.25">
      <c r="A50" s="48"/>
      <c r="B50" s="69" t="s">
        <v>48</v>
      </c>
      <c r="C50" s="70">
        <v>13200</v>
      </c>
    </row>
    <row r="51" spans="1:3" ht="14.25">
      <c r="A51" s="48"/>
      <c r="B51" s="69" t="s">
        <v>49</v>
      </c>
      <c r="C51" s="70">
        <v>10020.63</v>
      </c>
    </row>
    <row r="52" spans="1:3" ht="14.25">
      <c r="A52" s="48"/>
      <c r="B52" s="63" t="s">
        <v>50</v>
      </c>
      <c r="C52" s="64">
        <v>38875</v>
      </c>
    </row>
    <row r="53" spans="1:3" ht="14.25">
      <c r="A53" s="48"/>
      <c r="B53" s="69" t="s">
        <v>51</v>
      </c>
      <c r="C53" s="70">
        <v>19136</v>
      </c>
    </row>
    <row r="54" spans="1:3" ht="14.25">
      <c r="A54" s="48"/>
      <c r="B54" s="49" t="s">
        <v>52</v>
      </c>
      <c r="C54" s="50">
        <v>19739</v>
      </c>
    </row>
    <row r="55" spans="1:3" ht="14.25">
      <c r="A55" s="48"/>
      <c r="B55" s="63"/>
      <c r="C55" s="64"/>
    </row>
    <row r="56" spans="1:3" ht="15.75" customHeight="1">
      <c r="A56" s="56"/>
      <c r="B56" s="60"/>
      <c r="C56" s="62"/>
    </row>
    <row r="57" spans="1:3" ht="15" thickBot="1">
      <c r="A57" s="53" t="s">
        <v>2</v>
      </c>
      <c r="B57" s="54"/>
      <c r="C57" s="55">
        <f>SUM(C22+C23+C24+C25+C52)</f>
        <v>1225498.98</v>
      </c>
    </row>
    <row r="58" spans="1:3" ht="14.25">
      <c r="A58" s="14"/>
      <c r="B58" s="15"/>
      <c r="C58" s="15"/>
    </row>
    <row r="59" spans="1:3" ht="15" thickBot="1">
      <c r="A59" s="16" t="s">
        <v>53</v>
      </c>
      <c r="B59" s="17"/>
      <c r="C59" s="57">
        <f>C7+C18-C57</f>
        <v>158623.24</v>
      </c>
    </row>
    <row r="60" ht="14.2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2020-09-10T06:10:30Z</dcterms:modified>
  <cp:category/>
  <cp:version/>
  <cp:contentType/>
  <cp:contentStatus/>
</cp:coreProperties>
</file>