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<sst xmlns="http://schemas.openxmlformats.org/spreadsheetml/2006/main" count="47" uniqueCount="47">
  <si>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</si>
  <si>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</si>
  <si>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</si>
  <si>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</si>
  <si>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</si>
  <si>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</si>
  <si>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</si>
  <si>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</si>
  <si>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</si>
  <si>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</si>
  <si>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</si>
  <si>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</si>
  <si>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</si>
  <si>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</si>
  <si>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</si>
  <si>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</si>
  <si>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</si>
  <si>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RFZO - JUBILARNE NAGRADE U PZ</t>
  </si>
  <si>
    <t>RFZO - ENERGENTI U PZ</t>
  </si>
  <si>
    <t>MINISTARSTVO ZDRAVLJA - OST. TEK. DON. I TRANS.</t>
  </si>
  <si>
    <t>OSTALI TRANSFERI</t>
  </si>
  <si>
    <t>OSTALI DIR. I INDIR. TROSKOVI MATERIJALA - od sredstva RFZO</t>
  </si>
  <si>
    <t>Neo Yu - Dent</t>
  </si>
  <si>
    <t>OSTALI TROSKOVI MATERIJALA - od sredstva RFZO</t>
  </si>
  <si>
    <t>Annus</t>
  </si>
  <si>
    <t>Astra Telekom Doo</t>
  </si>
  <si>
    <t>Bau Networks Service</t>
  </si>
  <si>
    <t>Glas Metal SZR</t>
  </si>
  <si>
    <t>Heliant Doo</t>
  </si>
  <si>
    <t>Yunet</t>
  </si>
  <si>
    <t>Nyari Servis</t>
  </si>
  <si>
    <t>PTT Saobracaja JP</t>
  </si>
  <si>
    <t>RBS Servis</t>
  </si>
  <si>
    <t>Fop Doo</t>
  </si>
  <si>
    <t>Telekom Srbija AD</t>
  </si>
  <si>
    <t>Tisatel SR</t>
  </si>
  <si>
    <t>Unisoft</t>
  </si>
  <si>
    <t>Univerzal AD</t>
  </si>
  <si>
    <t>Agro Metal Alati Doo</t>
  </si>
  <si>
    <t>Cikos Stampa DD</t>
  </si>
  <si>
    <t>Dialtech Doo</t>
  </si>
  <si>
    <t>FIT Auto STR</t>
  </si>
  <si>
    <t>Garant - Coop</t>
  </si>
  <si>
    <t>Medicinski Depo Plus</t>
  </si>
  <si>
    <t>Studio Grafopak Doo</t>
  </si>
  <si>
    <t>Visa - Prom</t>
  </si>
  <si>
    <t>SALDO SREDSTAVA NA DAN 15.06.2021.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</si>
</sst>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1" fontId="51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0" fontId="48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171" fontId="48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0" fontId="52" fillId="0" borderId="12" xfId="0" applyFont="1" applyBorder="1" applyAlignment="1">
      <alignment/>
    </xf>
    <xf numFmtId="171" fontId="52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40">
      <selection activeCell="B70" sqref="B70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44362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1111794.47</v>
      </c>
    </row>
    <row r="8" spans="1:3" s="49" customFormat="1" ht="15.75" thickBot="1">
      <c r="A8" s="48"/>
      <c r="B8" s="55" t="s">
        <v>16</v>
      </c>
      <c r="C8" s="53">
        <v>4600</v>
      </c>
    </row>
    <row r="9" spans="1:3" s="49" customFormat="1" ht="15">
      <c r="A9" s="50"/>
      <c r="B9" s="55" t="s">
        <v>18</v>
      </c>
      <c r="C9" s="53">
        <v>214469.31</v>
      </c>
    </row>
    <row r="10" spans="1:3" s="52" customFormat="1" ht="15">
      <c r="A10" s="51"/>
      <c r="B10" s="55" t="s">
        <v>19</v>
      </c>
      <c r="C10" s="56">
        <v>39216.78</v>
      </c>
    </row>
    <row r="11" spans="1:3" s="52" customFormat="1" ht="15">
      <c r="A11" s="51"/>
      <c r="B11" s="52" t="s">
        <v>20</v>
      </c>
      <c r="C11" s="62">
        <v>335000</v>
      </c>
    </row>
    <row r="12" spans="1:3" ht="15">
      <c r="A12" s="6"/>
      <c r="B12" s="55"/>
      <c r="C12" s="56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593286.09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7" t="s">
        <v>17</v>
      </c>
      <c r="C26" s="68">
        <v>149170.78</v>
      </c>
    </row>
    <row r="27" spans="1:3" s="58" customFormat="1" ht="15">
      <c r="A27" s="59"/>
      <c r="B27" s="67" t="s">
        <v>21</v>
      </c>
      <c r="C27" s="68">
        <f>C28</f>
        <v>18896.34</v>
      </c>
    </row>
    <row r="28" spans="1:3" s="58" customFormat="1" ht="15">
      <c r="A28" s="59"/>
      <c r="B28" s="60" t="s">
        <v>22</v>
      </c>
      <c r="C28" s="61">
        <v>18896.34</v>
      </c>
    </row>
    <row r="29" spans="1:3" s="58" customFormat="1" ht="15">
      <c r="A29" s="59"/>
      <c r="B29" s="67" t="s">
        <v>23</v>
      </c>
      <c r="C29" s="68">
        <f>SUM(C30:C51)</f>
        <v>476014.8</v>
      </c>
    </row>
    <row r="30" spans="1:3" s="58" customFormat="1" ht="15">
      <c r="A30" s="59"/>
      <c r="B30" s="60" t="s">
        <v>24</v>
      </c>
      <c r="C30" s="61">
        <v>22000</v>
      </c>
    </row>
    <row r="31" spans="1:3" s="49" customFormat="1" ht="14.25">
      <c r="A31" s="63"/>
      <c r="B31" s="60" t="s">
        <v>25</v>
      </c>
      <c r="C31" s="61">
        <v>2149</v>
      </c>
    </row>
    <row r="32" spans="1:3" s="52" customFormat="1" ht="15">
      <c r="A32" s="59"/>
      <c r="B32" s="60" t="s">
        <v>26</v>
      </c>
      <c r="C32" s="61">
        <v>4800</v>
      </c>
    </row>
    <row r="33" spans="1:3" s="52" customFormat="1" ht="15">
      <c r="A33" s="54"/>
      <c r="B33" s="60" t="s">
        <v>27</v>
      </c>
      <c r="C33" s="61">
        <v>9680</v>
      </c>
    </row>
    <row r="34" spans="1:3" s="52" customFormat="1" ht="15">
      <c r="A34" s="54"/>
      <c r="B34" s="60" t="s">
        <v>28</v>
      </c>
      <c r="C34" s="61">
        <v>10000</v>
      </c>
    </row>
    <row r="35" spans="1:3" s="52" customFormat="1" ht="15">
      <c r="A35" s="54"/>
      <c r="B35" s="60" t="s">
        <v>29</v>
      </c>
      <c r="C35" s="61">
        <v>3625.2</v>
      </c>
    </row>
    <row r="36" spans="1:3" s="52" customFormat="1" ht="15">
      <c r="A36" s="54"/>
      <c r="B36" s="60" t="s">
        <v>30</v>
      </c>
      <c r="C36" s="61">
        <v>3600</v>
      </c>
    </row>
    <row r="37" spans="1:3" s="52" customFormat="1" ht="15">
      <c r="A37" s="54"/>
      <c r="B37" s="60" t="s">
        <v>31</v>
      </c>
      <c r="C37" s="61">
        <v>2455.88</v>
      </c>
    </row>
    <row r="38" spans="1:3" s="52" customFormat="1" ht="15">
      <c r="A38" s="54"/>
      <c r="B38" s="60" t="s">
        <v>32</v>
      </c>
      <c r="C38" s="61">
        <v>29030</v>
      </c>
    </row>
    <row r="39" spans="1:3" s="52" customFormat="1" ht="15">
      <c r="A39" s="54"/>
      <c r="B39" s="60" t="s">
        <v>33</v>
      </c>
      <c r="C39" s="61">
        <v>42453.72</v>
      </c>
    </row>
    <row r="40" spans="1:3" s="52" customFormat="1" ht="15">
      <c r="A40" s="54"/>
      <c r="B40" s="60" t="s">
        <v>34</v>
      </c>
      <c r="C40" s="61">
        <v>91343.2</v>
      </c>
    </row>
    <row r="41" spans="1:3" s="52" customFormat="1" ht="15">
      <c r="A41" s="54"/>
      <c r="B41" s="60" t="s">
        <v>35</v>
      </c>
      <c r="C41" s="61">
        <v>7700</v>
      </c>
    </row>
    <row r="42" spans="1:3" s="52" customFormat="1" ht="15">
      <c r="A42" s="54"/>
      <c r="B42" s="60" t="s">
        <v>36</v>
      </c>
      <c r="C42" s="61">
        <v>9360</v>
      </c>
    </row>
    <row r="43" spans="1:3" s="52" customFormat="1" ht="15">
      <c r="A43" s="54"/>
      <c r="B43" s="60" t="s">
        <v>37</v>
      </c>
      <c r="C43" s="61">
        <v>12000</v>
      </c>
    </row>
    <row r="44" spans="1:3" s="52" customFormat="1" ht="15">
      <c r="A44" s="54"/>
      <c r="B44" s="60" t="s">
        <v>38</v>
      </c>
      <c r="C44" s="61">
        <v>4830</v>
      </c>
    </row>
    <row r="45" spans="1:3" s="52" customFormat="1" ht="15">
      <c r="A45" s="54"/>
      <c r="B45" s="60" t="s">
        <v>39</v>
      </c>
      <c r="C45" s="61">
        <v>70422</v>
      </c>
    </row>
    <row r="46" spans="1:3" s="52" customFormat="1" ht="15">
      <c r="A46" s="54"/>
      <c r="B46" s="60" t="s">
        <v>40</v>
      </c>
      <c r="C46" s="61">
        <v>20000</v>
      </c>
    </row>
    <row r="47" spans="1:3" s="52" customFormat="1" ht="15">
      <c r="A47" s="54"/>
      <c r="B47" s="60" t="s">
        <v>41</v>
      </c>
      <c r="C47" s="61">
        <v>35720</v>
      </c>
    </row>
    <row r="48" spans="1:3" s="52" customFormat="1" ht="15">
      <c r="A48" s="54"/>
      <c r="B48" s="60" t="s">
        <v>42</v>
      </c>
      <c r="C48" s="61">
        <v>7929.6</v>
      </c>
    </row>
    <row r="49" spans="1:3" s="52" customFormat="1" ht="15">
      <c r="A49" s="54"/>
      <c r="B49" s="60" t="s">
        <v>43</v>
      </c>
      <c r="C49" s="61">
        <v>84812.2</v>
      </c>
    </row>
    <row r="50" spans="1:3" s="52" customFormat="1" ht="15">
      <c r="A50" s="54"/>
      <c r="B50" s="60" t="s">
        <v>44</v>
      </c>
      <c r="C50" s="61">
        <v>1134</v>
      </c>
    </row>
    <row r="51" spans="1:3" s="52" customFormat="1" ht="15">
      <c r="A51" s="54"/>
      <c r="B51" s="60" t="s">
        <v>45</v>
      </c>
      <c r="C51" s="61">
        <v>970</v>
      </c>
    </row>
    <row r="52" spans="1:3" s="52" customFormat="1" ht="15">
      <c r="A52" s="54"/>
      <c r="B52" s="63"/>
      <c r="C52" s="65"/>
    </row>
    <row r="53" spans="1:3" s="52" customFormat="1" ht="15">
      <c r="A53" s="54"/>
      <c r="B53" s="60"/>
      <c r="C53" s="61"/>
    </row>
    <row r="54" spans="1:3" s="52" customFormat="1" ht="15">
      <c r="A54" s="54"/>
      <c r="B54" s="63"/>
      <c r="C54" s="65"/>
    </row>
    <row r="55" spans="1:3" ht="15">
      <c r="A55" s="44"/>
      <c r="B55" s="63"/>
      <c r="C55" s="65"/>
    </row>
    <row r="56" spans="1:3" ht="15">
      <c r="A56" s="44"/>
      <c r="B56" s="63"/>
      <c r="C56" s="65"/>
    </row>
    <row r="57" spans="1:3" ht="15">
      <c r="A57" s="44"/>
      <c r="B57" s="63"/>
      <c r="C57" s="65"/>
    </row>
    <row r="58" spans="1:3" ht="15">
      <c r="A58" s="44"/>
      <c r="B58" s="59"/>
      <c r="C58" s="64"/>
    </row>
    <row r="59" spans="1:3" ht="15.75" thickBot="1">
      <c r="A59" s="45" t="s">
        <v>2</v>
      </c>
      <c r="B59" s="46"/>
      <c r="C59" s="66">
        <f>C26+C27+C29</f>
        <v>644081.9199999999</v>
      </c>
    </row>
    <row r="60" spans="1:3" ht="15">
      <c r="A60" s="13"/>
      <c r="B60" s="14"/>
      <c r="C60" s="14"/>
    </row>
    <row r="61" spans="1:3" ht="15.75" thickBot="1">
      <c r="A61" s="15" t="s">
        <v>46</v>
      </c>
      <c r="B61" s="16"/>
      <c r="C61" s="47">
        <f>C7+C22-C59</f>
        <v>1060998.6400000001</v>
      </c>
    </row>
    <row r="62" ht="15">
      <c r="G6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2021-06-16T06:35:16Z</dcterms:modified>
  <cp:category/>
  <cp:version/>
  <cp:contentType/>
  <cp:contentStatus/>
</cp:coreProperties>
</file>