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<sst xmlns="http://schemas.openxmlformats.org/spreadsheetml/2006/main" count="33" uniqueCount="32">
  <si>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</si>
  <si>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</si>
  <si>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</si>
  <si>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</si>
  <si>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</si>
  <si>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</si>
  <si>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</si>
  <si>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</si>
  <si>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</si>
  <si>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</si>
  <si>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</si>
  <si>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</si>
  <si>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</si>
  <si>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</si>
  <si>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</si>
  <si>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</si>
  <si>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PLAĆANJE PARTICIPACIJE</t>
  </si>
  <si>
    <t>direktno plaćanje - lek</t>
  </si>
  <si>
    <t>DIREKNO PLAĆANJE - LEK</t>
  </si>
  <si>
    <t>Ynycom doo</t>
  </si>
  <si>
    <t>Vicor Doo</t>
  </si>
  <si>
    <t>RFZO - PLATE U STOMATOLOŠKOJ ZZ</t>
  </si>
  <si>
    <t>RFZO - PLATE U PRIMARNOJ ZZ</t>
  </si>
  <si>
    <t>PLATE OD SREDSTVA OPŠTINE</t>
  </si>
  <si>
    <t>PLATE OS SOPTVENIH SREDSTAVA</t>
  </si>
  <si>
    <t>RZO - PLATE U PRIMARNOJ ZZ</t>
  </si>
  <si>
    <t>OPŠTINA KANJIŽA</t>
  </si>
  <si>
    <t>OSTALI TRANSFERI</t>
  </si>
  <si>
    <t>PUTNI TROŠAK - PRIMARNOJ ZZ</t>
  </si>
  <si>
    <t>POVRAT SREDSTAVA - RFZO - PUTNI TR PZZ</t>
  </si>
  <si>
    <t>POVRAT SREDSTAVA - RFZO - PUTNI TR SZZ</t>
  </si>
  <si>
    <t>SALDO SREDSTAVA NA DAN 16.04.2020.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</si>
</sst>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43937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5">
        <v>346436.01</v>
      </c>
    </row>
    <row r="8" spans="1:3" ht="15.75" thickBot="1">
      <c r="A8" s="9"/>
      <c r="B8" s="39" t="s">
        <v>16</v>
      </c>
      <c r="C8" s="41">
        <v>700</v>
      </c>
    </row>
    <row r="9" spans="1:3" ht="15">
      <c r="A9" s="6"/>
      <c r="B9" s="49" t="s">
        <v>17</v>
      </c>
      <c r="C9" s="42">
        <v>154332.6</v>
      </c>
    </row>
    <row r="10" spans="1:3" ht="13.5" customHeight="1">
      <c r="A10" s="6"/>
      <c r="B10" s="49" t="s">
        <v>21</v>
      </c>
      <c r="C10" s="42">
        <v>632367.38</v>
      </c>
    </row>
    <row r="11" spans="1:3" ht="15">
      <c r="A11" s="6"/>
      <c r="B11" s="49" t="s">
        <v>25</v>
      </c>
      <c r="C11" s="42">
        <v>6978491.99</v>
      </c>
    </row>
    <row r="12" spans="1:3" ht="15">
      <c r="A12" s="6"/>
      <c r="B12" s="5" t="s">
        <v>26</v>
      </c>
      <c r="C12" s="42">
        <v>568737.27</v>
      </c>
    </row>
    <row r="13" spans="1:3" ht="15">
      <c r="A13" s="6"/>
      <c r="B13" s="5" t="s">
        <v>27</v>
      </c>
      <c r="C13" s="42">
        <v>136000</v>
      </c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5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8"/>
    </row>
    <row r="19" spans="1:4" ht="15.75" thickBot="1">
      <c r="A19" s="10" t="s">
        <v>13</v>
      </c>
      <c r="B19" s="11"/>
      <c r="C19" s="37">
        <f>SUM(C8:C17)</f>
        <v>8470629.24</v>
      </c>
      <c r="D19" s="25"/>
    </row>
    <row r="20" ht="15.75" thickBot="1"/>
    <row r="21" spans="1:3" ht="15.75" thickBot="1">
      <c r="A21" s="24" t="s">
        <v>5</v>
      </c>
      <c r="B21" s="23"/>
      <c r="C21" s="23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18</v>
      </c>
      <c r="C23" s="53">
        <v>154332.6</v>
      </c>
    </row>
    <row r="24" spans="1:3" ht="15.75" customHeight="1">
      <c r="A24" s="44"/>
      <c r="B24" s="45" t="s">
        <v>19</v>
      </c>
      <c r="C24" s="46">
        <v>68293.2</v>
      </c>
    </row>
    <row r="25" spans="1:3" ht="15.75" customHeight="1">
      <c r="A25" s="44"/>
      <c r="B25" s="45" t="s">
        <v>20</v>
      </c>
      <c r="C25" s="46">
        <v>86039.4</v>
      </c>
    </row>
    <row r="26" spans="1:3" ht="15.75" customHeight="1">
      <c r="A26" s="44"/>
      <c r="B26" s="58" t="s">
        <v>21</v>
      </c>
      <c r="C26" s="53">
        <v>632367.38</v>
      </c>
    </row>
    <row r="27" spans="1:3" ht="15.75" customHeight="1">
      <c r="A27" s="44"/>
      <c r="B27" s="58" t="s">
        <v>22</v>
      </c>
      <c r="C27" s="53">
        <v>6978491.99</v>
      </c>
    </row>
    <row r="28" spans="1:3" ht="15.75" customHeight="1">
      <c r="A28" s="44"/>
      <c r="B28" s="58" t="s">
        <v>23</v>
      </c>
      <c r="C28" s="53">
        <v>568737.27</v>
      </c>
    </row>
    <row r="29" spans="1:3" ht="15.75" customHeight="1">
      <c r="A29" s="44"/>
      <c r="B29" s="58" t="s">
        <v>24</v>
      </c>
      <c r="C29" s="53">
        <v>134321.15</v>
      </c>
    </row>
    <row r="30" spans="1:3" ht="15.75" customHeight="1">
      <c r="A30" s="44"/>
      <c r="B30" s="58" t="s">
        <v>28</v>
      </c>
      <c r="C30" s="53">
        <v>15666</v>
      </c>
    </row>
    <row r="31" spans="1:3" ht="15.75" customHeight="1">
      <c r="A31" s="44"/>
      <c r="B31" s="58" t="s">
        <v>29</v>
      </c>
      <c r="C31" s="53">
        <v>248282</v>
      </c>
    </row>
    <row r="32" spans="1:3" ht="15.75" customHeight="1">
      <c r="A32" s="44"/>
      <c r="B32" s="56" t="s">
        <v>30</v>
      </c>
      <c r="C32" s="53">
        <v>43598</v>
      </c>
    </row>
    <row r="33" spans="1:3" ht="15.75" customHeight="1">
      <c r="A33" s="44"/>
      <c r="B33" s="57"/>
      <c r="C33" s="52"/>
    </row>
    <row r="34" spans="1:3" ht="15.75" customHeight="1">
      <c r="A34" s="44"/>
      <c r="B34" s="58"/>
      <c r="C34" s="53"/>
    </row>
    <row r="35" spans="1:3" ht="15.75" customHeight="1">
      <c r="A35" s="44"/>
      <c r="B35" s="45"/>
      <c r="C35" s="46"/>
    </row>
    <row r="36" spans="1:3" ht="15.75" customHeight="1">
      <c r="A36" s="44"/>
      <c r="B36" s="45"/>
      <c r="C36" s="46"/>
    </row>
    <row r="37" spans="1:3" ht="15.75" customHeight="1">
      <c r="A37" s="44"/>
      <c r="B37" s="58"/>
      <c r="C37" s="53"/>
    </row>
    <row r="38" spans="1:3" ht="15.75" customHeight="1" thickBot="1">
      <c r="A38" s="44"/>
      <c r="B38" s="45"/>
      <c r="C38" s="46"/>
    </row>
    <row r="39" spans="1:3" ht="15.75" thickBot="1">
      <c r="A39" s="14" t="s">
        <v>2</v>
      </c>
      <c r="B39" s="15"/>
      <c r="C39" s="54">
        <f>C23+C26+C27+C28+C29+C30+C31+C32</f>
        <v>8775796.39</v>
      </c>
    </row>
    <row r="40" spans="1:3" ht="15">
      <c r="A40" s="16"/>
      <c r="B40" s="17"/>
      <c r="C40" s="17"/>
    </row>
    <row r="41" spans="1:3" ht="15.75" thickBot="1">
      <c r="A41" s="18" t="s">
        <v>31</v>
      </c>
      <c r="B41" s="19"/>
      <c r="C41" s="20">
        <f>C7+C19-C39</f>
        <v>41268.859999999404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2020-04-21T06:34:08Z</dcterms:modified>
  <cp:category/>
  <cp:version/>
  <cp:contentType/>
  <cp:contentStatus/>
</cp:coreProperties>
</file>