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<sst xmlns="http://schemas.openxmlformats.org/spreadsheetml/2006/main" count="28" uniqueCount="28">
  <si>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</si>
  <si>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</si>
  <si>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</si>
  <si>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</si>
  <si>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</si>
  <si>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</si>
  <si>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</si>
  <si>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</si>
  <si>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</si>
  <si>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</si>
  <si>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</si>
  <si>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</si>
  <si>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</si>
  <si>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</si>
  <si>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</si>
  <si>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</si>
  <si>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</si>
  <si>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plate u stomatologiji</t>
  </si>
  <si>
    <t>RFZO - plate u PZZ</t>
  </si>
  <si>
    <t>PLATE - OPŠTINA</t>
  </si>
  <si>
    <t>RFZO - JUBILARNA NAGRADA</t>
  </si>
  <si>
    <t>OSTALI TRANSFERI</t>
  </si>
  <si>
    <t>PLATE - U STOMATOLOGIJI</t>
  </si>
  <si>
    <t>PLATE - U PZZ</t>
  </si>
  <si>
    <t>PLATE- OD SREDSTVA OPŠTINE</t>
  </si>
  <si>
    <t>JUBILARNA NAGRADA</t>
  </si>
  <si>
    <t>PLATE OD SOPSTVENIH SREDSTAVA</t>
  </si>
  <si>
    <t>SALDO SREDSTVA NA DAN 16.11.2022.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</si>
</sst>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9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79" fontId="59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0" fillId="0" borderId="37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1" fillId="0" borderId="26" xfId="0" applyFont="1" applyBorder="1" applyAlignment="1">
      <alignment/>
    </xf>
    <xf numFmtId="179" fontId="59" fillId="0" borderId="24" xfId="0" applyNumberFormat="1" applyFont="1" applyBorder="1" applyAlignment="1">
      <alignment/>
    </xf>
    <xf numFmtId="179" fontId="60" fillId="0" borderId="24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44881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576562.76</v>
      </c>
    </row>
    <row r="8" spans="1:3" s="33" customFormat="1" ht="15" thickBot="1">
      <c r="A8" s="38"/>
      <c r="B8" s="39" t="s">
        <v>16</v>
      </c>
      <c r="C8" s="43">
        <v>7888</v>
      </c>
    </row>
    <row r="9" spans="1:3" s="34" customFormat="1" ht="15.75">
      <c r="A9" s="37"/>
      <c r="B9" s="39" t="s">
        <v>17</v>
      </c>
      <c r="C9" s="40">
        <v>626737.91</v>
      </c>
    </row>
    <row r="10" spans="1:3" ht="15">
      <c r="A10" s="42"/>
      <c r="B10" s="39" t="s">
        <v>18</v>
      </c>
      <c r="C10" s="40">
        <v>6794804.47</v>
      </c>
    </row>
    <row r="11" spans="1:3" ht="15">
      <c r="A11" s="4"/>
      <c r="B11" s="41" t="s">
        <v>19</v>
      </c>
      <c r="C11" s="40">
        <v>538934.14</v>
      </c>
    </row>
    <row r="12" spans="1:3" ht="15">
      <c r="A12" s="4"/>
      <c r="B12" s="41" t="s">
        <v>20</v>
      </c>
      <c r="C12" s="40">
        <v>279250.49</v>
      </c>
    </row>
    <row r="13" spans="1:3" ht="15">
      <c r="A13" s="4"/>
      <c r="B13" s="41" t="s">
        <v>21</v>
      </c>
      <c r="C13" s="40">
        <v>35000</v>
      </c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62"/>
      <c r="B16" s="41"/>
      <c r="C16" s="63"/>
      <c r="D16" s="14"/>
    </row>
    <row r="17" spans="1:4" ht="15">
      <c r="A17" s="62"/>
      <c r="B17" s="41"/>
      <c r="C17" s="63"/>
      <c r="D17" s="14"/>
    </row>
    <row r="18" spans="1:3" ht="15.75" thickBot="1">
      <c r="A18" s="52"/>
      <c r="B18" s="60"/>
      <c r="C18" s="61"/>
    </row>
    <row r="19" spans="1:3" ht="15.75" thickBot="1">
      <c r="A19" s="5" t="s">
        <v>13</v>
      </c>
      <c r="B19" s="6"/>
      <c r="C19" s="26">
        <f>SUM(C8:C18)</f>
        <v>8282615.01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4"/>
      <c r="C22" s="65"/>
    </row>
    <row r="23" spans="1:3" ht="15.75">
      <c r="A23" s="67"/>
      <c r="B23" s="68" t="s">
        <v>22</v>
      </c>
      <c r="C23" s="69">
        <v>626737.91</v>
      </c>
    </row>
    <row r="24" spans="1:3" ht="15.75">
      <c r="A24" s="70"/>
      <c r="B24" s="82" t="s">
        <v>23</v>
      </c>
      <c r="C24" s="83">
        <v>6794804.47</v>
      </c>
    </row>
    <row r="25" spans="1:3" ht="15.75">
      <c r="A25" s="70"/>
      <c r="B25" s="82" t="s">
        <v>24</v>
      </c>
      <c r="C25" s="83">
        <v>538934.14</v>
      </c>
    </row>
    <row r="26" spans="1:3" ht="15.75">
      <c r="A26" s="70"/>
      <c r="B26" s="82" t="s">
        <v>25</v>
      </c>
      <c r="C26" s="83">
        <v>279250.49</v>
      </c>
    </row>
    <row r="27" spans="1:3" ht="15.75">
      <c r="A27" s="70"/>
      <c r="B27" s="82" t="s">
        <v>26</v>
      </c>
      <c r="C27" s="83">
        <v>319604.7</v>
      </c>
    </row>
    <row r="28" spans="1:3" s="34" customFormat="1" ht="15.75">
      <c r="A28" s="70"/>
      <c r="B28" s="77"/>
      <c r="C28" s="49"/>
    </row>
    <row r="29" spans="1:3" s="34" customFormat="1" ht="15.75">
      <c r="A29" s="72"/>
      <c r="B29" s="73"/>
      <c r="C29" s="49"/>
    </row>
    <row r="30" spans="1:3" s="34" customFormat="1" ht="15.75">
      <c r="A30" s="72"/>
      <c r="B30" s="73"/>
      <c r="C30" s="49"/>
    </row>
    <row r="31" spans="1:3" s="34" customFormat="1" ht="15.75">
      <c r="A31" s="74"/>
      <c r="B31" s="53"/>
      <c r="C31" s="49"/>
    </row>
    <row r="32" spans="1:3" s="34" customFormat="1" ht="15.75">
      <c r="A32" s="72"/>
      <c r="B32" s="78"/>
      <c r="C32" s="49"/>
    </row>
    <row r="33" spans="1:3" s="33" customFormat="1" ht="15.75">
      <c r="A33" s="72"/>
      <c r="B33" s="73"/>
      <c r="C33" s="49"/>
    </row>
    <row r="34" spans="1:3" s="35" customFormat="1" ht="15.75">
      <c r="A34" s="66"/>
      <c r="B34" s="78"/>
      <c r="C34" s="49"/>
    </row>
    <row r="35" spans="1:3" s="34" customFormat="1" ht="15.75">
      <c r="A35" s="75"/>
      <c r="B35" s="50"/>
      <c r="C35" s="71"/>
    </row>
    <row r="36" spans="1:3" s="34" customFormat="1" ht="15.75">
      <c r="A36" s="75"/>
      <c r="B36" s="50"/>
      <c r="C36" s="57"/>
    </row>
    <row r="37" spans="1:3" s="34" customFormat="1" ht="15.75">
      <c r="A37" s="75"/>
      <c r="B37" s="50"/>
      <c r="C37" s="57"/>
    </row>
    <row r="38" spans="1:3" s="34" customFormat="1" ht="15.75">
      <c r="A38" s="75"/>
      <c r="B38" s="50"/>
      <c r="C38" s="57"/>
    </row>
    <row r="39" spans="1:3" s="34" customFormat="1" ht="15.75">
      <c r="A39" s="75"/>
      <c r="B39" s="50"/>
      <c r="C39" s="57"/>
    </row>
    <row r="40" spans="1:3" s="34" customFormat="1" ht="15.75">
      <c r="A40" s="76"/>
      <c r="B40" s="50"/>
      <c r="C40" s="57"/>
    </row>
    <row r="41" spans="1:3" s="34" customFormat="1" ht="15.75">
      <c r="A41" s="56"/>
      <c r="B41" s="50"/>
      <c r="C41" s="57"/>
    </row>
    <row r="42" spans="1:3" s="34" customFormat="1" ht="15.75">
      <c r="A42" s="55"/>
      <c r="B42" s="51"/>
      <c r="C42" s="58"/>
    </row>
    <row r="43" spans="1:3" s="34" customFormat="1" ht="15.75">
      <c r="A43" s="55"/>
      <c r="B43" s="50"/>
      <c r="C43" s="57"/>
    </row>
    <row r="44" spans="1:3" s="34" customFormat="1" ht="15.75">
      <c r="A44" s="79"/>
      <c r="B44" s="51"/>
      <c r="C44" s="81"/>
    </row>
    <row r="45" spans="1:3" s="34" customFormat="1" ht="15.75">
      <c r="A45" s="79"/>
      <c r="B45" s="50"/>
      <c r="C45" s="80"/>
    </row>
    <row r="46" spans="1:3" ht="15.75" thickBot="1">
      <c r="A46" s="59"/>
      <c r="B46" s="31"/>
      <c r="C46" s="36">
        <f>C23+C24+C25+C26+C27</f>
        <v>8559331.709999999</v>
      </c>
    </row>
    <row r="47" spans="1:3" ht="15.75" thickBot="1">
      <c r="A47" s="30" t="s">
        <v>2</v>
      </c>
      <c r="B47" s="54"/>
      <c r="C47" s="54"/>
    </row>
    <row r="48" spans="1:3" ht="15.75" thickBot="1">
      <c r="A48" s="7"/>
      <c r="B48" s="9"/>
      <c r="C48" s="32">
        <f>C7+C19-C46</f>
        <v>299846.0600000005</v>
      </c>
    </row>
    <row r="49" ht="15.75" thickBot="1">
      <c r="A49" s="8" t="s">
        <v>27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2022-11-17T10:17:25Z</dcterms:modified>
  <cp:category/>
  <cp:version/>
  <cp:contentType/>
  <cp:contentStatus/>
</cp:coreProperties>
</file>