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<sst xmlns="http://schemas.openxmlformats.org/spreadsheetml/2006/main" count="38" uniqueCount="38">
  <si>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</si>
  <si>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</si>
  <si>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</si>
  <si>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</si>
  <si>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</si>
  <si>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</si>
  <si>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</si>
  <si>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</si>
  <si>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</si>
  <si>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</si>
  <si>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</si>
  <si>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</si>
  <si>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</si>
  <si>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</si>
  <si>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</si>
  <si>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</si>
  <si>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</si>
  <si>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SANITETSKI I MEDICINSKI MATERIJAL U PZZ</t>
  </si>
  <si>
    <t>OSTALI TROSKOVI MATERIJALA U PZZ</t>
  </si>
  <si>
    <t>Agro Metal Alati Doo</t>
  </si>
  <si>
    <t>Cikos Stampa DD</t>
  </si>
  <si>
    <t>Dialtech Doo</t>
  </si>
  <si>
    <t>Fit Auto STR</t>
  </si>
  <si>
    <t>Medicinski Depo Plus</t>
  </si>
  <si>
    <t>Medinic</t>
  </si>
  <si>
    <t>Annus</t>
  </si>
  <si>
    <t>Alarm Systems</t>
  </si>
  <si>
    <t>Eko Dez</t>
  </si>
  <si>
    <t>Yunycom</t>
  </si>
  <si>
    <t>Remondis Doo</t>
  </si>
  <si>
    <t>Sat Trakt</t>
  </si>
  <si>
    <t>Telekom Srbija AD</t>
  </si>
  <si>
    <t>Unisoft</t>
  </si>
  <si>
    <t>OSTALI DIREKTNI I INDIREKTNI TROSKOVI U SZZ</t>
  </si>
  <si>
    <t>Dental - Medical Doo</t>
  </si>
  <si>
    <t>Neo Yu - Dent</t>
  </si>
  <si>
    <t>Vetmetal Doo</t>
  </si>
  <si>
    <t>SALDO SREDSTAVA NA DAN 17.03.2021.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</si>
</sst>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68" sqref="B6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44272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779546.5</v>
      </c>
    </row>
    <row r="8" spans="1:3" s="49" customFormat="1" ht="15.75" thickBot="1">
      <c r="A8" s="48"/>
      <c r="B8" s="55" t="s">
        <v>16</v>
      </c>
      <c r="C8" s="53">
        <v>7450</v>
      </c>
    </row>
    <row r="9" spans="1:3" s="49" customFormat="1" ht="15">
      <c r="A9" s="50"/>
      <c r="B9" s="55" t="s">
        <v>17</v>
      </c>
      <c r="C9" s="53">
        <v>186544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193994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 t="s">
        <v>18</v>
      </c>
      <c r="C26" s="63">
        <f>SUM(C27:C40)</f>
        <v>463463.9</v>
      </c>
    </row>
    <row r="27" spans="1:3" s="58" customFormat="1" ht="15">
      <c r="A27" s="59"/>
      <c r="B27" s="60" t="s">
        <v>19</v>
      </c>
      <c r="C27" s="61">
        <v>14140</v>
      </c>
    </row>
    <row r="28" spans="1:3" s="58" customFormat="1" ht="15">
      <c r="A28" s="59"/>
      <c r="B28" s="60" t="s">
        <v>20</v>
      </c>
      <c r="C28" s="61">
        <v>10000</v>
      </c>
    </row>
    <row r="29" spans="1:3" s="58" customFormat="1" ht="15">
      <c r="A29" s="59"/>
      <c r="B29" s="60" t="s">
        <v>21</v>
      </c>
      <c r="C29" s="61">
        <v>10000</v>
      </c>
    </row>
    <row r="30" spans="1:3" s="58" customFormat="1" ht="15">
      <c r="A30" s="59"/>
      <c r="B30" s="60" t="s">
        <v>22</v>
      </c>
      <c r="C30" s="61">
        <v>20000</v>
      </c>
    </row>
    <row r="31" spans="1:3" s="49" customFormat="1" ht="14.25">
      <c r="A31" s="65"/>
      <c r="B31" s="60" t="s">
        <v>23</v>
      </c>
      <c r="C31" s="61">
        <v>20000</v>
      </c>
    </row>
    <row r="32" spans="1:3" s="52" customFormat="1" ht="15">
      <c r="A32" s="59"/>
      <c r="B32" s="60" t="s">
        <v>24</v>
      </c>
      <c r="C32" s="61">
        <v>10000</v>
      </c>
    </row>
    <row r="33" spans="1:3" s="52" customFormat="1" ht="15">
      <c r="A33" s="54"/>
      <c r="B33" s="60" t="s">
        <v>25</v>
      </c>
      <c r="C33" s="61">
        <v>115164.03</v>
      </c>
    </row>
    <row r="34" spans="1:3" s="52" customFormat="1" ht="15">
      <c r="A34" s="54"/>
      <c r="B34" s="60" t="s">
        <v>26</v>
      </c>
      <c r="C34" s="61">
        <v>40000</v>
      </c>
    </row>
    <row r="35" spans="1:3" s="52" customFormat="1" ht="15">
      <c r="A35" s="54"/>
      <c r="B35" s="60" t="s">
        <v>27</v>
      </c>
      <c r="C35" s="61">
        <v>25000</v>
      </c>
    </row>
    <row r="36" spans="1:3" s="52" customFormat="1" ht="15">
      <c r="A36" s="54"/>
      <c r="B36" s="60" t="s">
        <v>28</v>
      </c>
      <c r="C36" s="61">
        <v>61720</v>
      </c>
    </row>
    <row r="37" spans="1:3" s="52" customFormat="1" ht="15">
      <c r="A37" s="54"/>
      <c r="B37" s="60" t="s">
        <v>29</v>
      </c>
      <c r="C37" s="61">
        <v>21816</v>
      </c>
    </row>
    <row r="38" spans="1:3" s="52" customFormat="1" ht="15">
      <c r="A38" s="54"/>
      <c r="B38" s="60" t="s">
        <v>30</v>
      </c>
      <c r="C38" s="61">
        <v>17740</v>
      </c>
    </row>
    <row r="39" spans="1:3" s="52" customFormat="1" ht="15">
      <c r="A39" s="54"/>
      <c r="B39" s="60" t="s">
        <v>31</v>
      </c>
      <c r="C39" s="61">
        <v>88523.87</v>
      </c>
    </row>
    <row r="40" spans="1:3" s="52" customFormat="1" ht="15">
      <c r="A40" s="54"/>
      <c r="B40" s="60" t="s">
        <v>32</v>
      </c>
      <c r="C40" s="61">
        <v>9360</v>
      </c>
    </row>
    <row r="41" spans="1:3" s="52" customFormat="1" ht="15">
      <c r="A41" s="54"/>
      <c r="B41" s="68" t="s">
        <v>33</v>
      </c>
      <c r="C41" s="63">
        <f>SUM(C42:C44)</f>
        <v>51406.46</v>
      </c>
    </row>
    <row r="42" spans="1:3" s="52" customFormat="1" ht="15">
      <c r="A42" s="54"/>
      <c r="B42" s="60" t="s">
        <v>34</v>
      </c>
      <c r="C42" s="61">
        <v>18412.42</v>
      </c>
    </row>
    <row r="43" spans="1:3" s="52" customFormat="1" ht="15">
      <c r="A43" s="54"/>
      <c r="B43" s="60" t="s">
        <v>35</v>
      </c>
      <c r="C43" s="61">
        <v>21721</v>
      </c>
    </row>
    <row r="44" spans="1:3" s="52" customFormat="1" ht="15">
      <c r="A44" s="54"/>
      <c r="B44" s="60" t="s">
        <v>36</v>
      </c>
      <c r="C44" s="70">
        <v>11273.04</v>
      </c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SUM(C26+C41)</f>
        <v>514870.36000000004</v>
      </c>
    </row>
    <row r="64" spans="1:3" ht="15">
      <c r="A64" s="13"/>
      <c r="B64" s="14"/>
      <c r="C64" s="14"/>
    </row>
    <row r="65" spans="1:3" ht="15.75" thickBot="1">
      <c r="A65" s="15" t="s">
        <v>37</v>
      </c>
      <c r="B65" s="16"/>
      <c r="C65" s="47">
        <f>C7+C22-C63</f>
        <v>458670.13999999996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2021-03-22T08:54:37Z</dcterms:modified>
  <cp:category/>
  <cp:version/>
  <cp:contentType/>
  <cp:contentStatus/>
</cp:coreProperties>
</file>