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<sst xmlns="http://schemas.openxmlformats.org/spreadsheetml/2006/main" count="53" uniqueCount="53">
  <si>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</si>
  <si>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</si>
  <si>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</si>
  <si>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</si>
  <si>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</si>
  <si>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</si>
  <si>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</si>
  <si>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</si>
  <si>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</si>
  <si>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</si>
  <si>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</si>
  <si>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</si>
  <si>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</si>
  <si>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</si>
  <si>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</si>
  <si>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</si>
  <si>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</si>
  <si>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18.08.2020.</t>
  </si>
  <si>
    <t>OST.DIR.TR.U STOM IZ SREDST.RFZO</t>
  </si>
  <si>
    <t>Transfer od RFZO - SANIT MAT. 064 KPP</t>
  </si>
  <si>
    <t>Transfer od RFZO - ENERGENTI KPP 06C</t>
  </si>
  <si>
    <t>Transfer od RFZO - LEK U ZU DIR.PL</t>
  </si>
  <si>
    <t>Neo-Yudent</t>
  </si>
  <si>
    <t>Eldent servis</t>
  </si>
  <si>
    <t>Albatros d.o.o.</t>
  </si>
  <si>
    <t>Vetmetal d.o.o.</t>
  </si>
  <si>
    <t>Interdent d.o.o.</t>
  </si>
  <si>
    <t>MATERIJALNI TROŠKOVI U PZZ</t>
  </si>
  <si>
    <t>Visa prom d.o.o.</t>
  </si>
  <si>
    <t>Ujka trade</t>
  </si>
  <si>
    <t>Studio grafopak d.o.o.</t>
  </si>
  <si>
    <t>Fit auto d.o.o.</t>
  </si>
  <si>
    <t>Global elektro d.o.o.</t>
  </si>
  <si>
    <t>Shadownet d.o.o.</t>
  </si>
  <si>
    <t>Eurotekstil SR Čoka</t>
  </si>
  <si>
    <t>Agro metal alati d.o.o.</t>
  </si>
  <si>
    <t xml:space="preserve">Dudaš trade </t>
  </si>
  <si>
    <t>Medical shop d.o.o.</t>
  </si>
  <si>
    <t>Garant coop d.o.o.</t>
  </si>
  <si>
    <t>Dialtech d.o.o.</t>
  </si>
  <si>
    <t>Tehnogas messer</t>
  </si>
  <si>
    <t>Medicinski depo plus d.o.o.</t>
  </si>
  <si>
    <t xml:space="preserve">Vatro prevent </t>
  </si>
  <si>
    <t>Microcer Kanjiža</t>
  </si>
  <si>
    <t>Supić Company</t>
  </si>
  <si>
    <t>Jelodom plus d.o.o.</t>
  </si>
  <si>
    <t>Čikoš Štampa d.d.</t>
  </si>
  <si>
    <t>Direktno plaćanje - LEK u ZU</t>
  </si>
  <si>
    <t>Vega d.o.o.</t>
  </si>
  <si>
    <t>Phoenix Pharma d.o.o.</t>
  </si>
  <si>
    <t>POVRAĆAJ SREDSTAVA ZA PREVOZ PZZ</t>
  </si>
  <si>
    <t>POVRAĆAJ SREDSTAVA ZA PREVOZ STOM</t>
  </si>
  <si>
    <t>SALDO SREDSTAVA NA DAN 18.08.2020.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</si>
</sst>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3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39" fontId="2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43" fontId="44" fillId="0" borderId="12" xfId="0" applyNumberFormat="1" applyFont="1" applyBorder="1" applyAlignment="1">
      <alignment/>
    </xf>
    <xf numFmtId="4" fontId="3" fillId="0" borderId="27" xfId="55" applyNumberFormat="1" applyFont="1" applyFill="1" applyBorder="1" applyAlignment="1" applyProtection="1">
      <alignment horizontal="right"/>
      <protection locked="0"/>
    </xf>
    <xf numFmtId="43" fontId="3" fillId="0" borderId="1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9">
      <selection activeCell="A55" sqref="A5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1154257.31</v>
      </c>
    </row>
    <row r="8" spans="1:3" ht="15" thickBot="1">
      <c r="A8" s="9"/>
      <c r="B8" s="44" t="s">
        <v>19</v>
      </c>
      <c r="C8" s="49">
        <v>1237634</v>
      </c>
    </row>
    <row r="9" spans="1:3" ht="14.25">
      <c r="A9" s="48"/>
      <c r="B9" s="44" t="s">
        <v>20</v>
      </c>
      <c r="C9" s="49">
        <v>168939.65</v>
      </c>
    </row>
    <row r="10" spans="1:3" ht="14.25">
      <c r="A10" s="6"/>
      <c r="B10" s="5" t="s">
        <v>21</v>
      </c>
      <c r="C10" s="37">
        <v>60353.15</v>
      </c>
    </row>
    <row r="11" spans="1:3" ht="14.25">
      <c r="A11" s="6"/>
      <c r="B11" t="s">
        <v>16</v>
      </c>
      <c r="C11" s="37">
        <v>4950</v>
      </c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1471876.7999999998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>
        <f>SUM(C22+C28+C48+C51+C52)</f>
        <v>622327.77</v>
      </c>
    </row>
    <row r="22" spans="1:3" s="54" customFormat="1" ht="19.5" customHeight="1">
      <c r="A22" s="53"/>
      <c r="B22" s="73" t="s">
        <v>18</v>
      </c>
      <c r="C22" s="72">
        <f>SUM(C23:C27)</f>
        <v>61469.78</v>
      </c>
    </row>
    <row r="23" spans="1:3" s="54" customFormat="1" ht="19.5" customHeight="1">
      <c r="A23" s="53"/>
      <c r="B23" s="69" t="s">
        <v>22</v>
      </c>
      <c r="C23" s="70">
        <v>14859.6</v>
      </c>
    </row>
    <row r="24" spans="1:3" s="54" customFormat="1" ht="19.5" customHeight="1">
      <c r="A24" s="53"/>
      <c r="B24" s="69" t="s">
        <v>23</v>
      </c>
      <c r="C24" s="70">
        <v>5000</v>
      </c>
    </row>
    <row r="25" spans="1:3" s="54" customFormat="1" ht="19.5" customHeight="1">
      <c r="A25" s="53"/>
      <c r="B25" s="69" t="s">
        <v>24</v>
      </c>
      <c r="C25" s="70">
        <v>23242.98</v>
      </c>
    </row>
    <row r="26" spans="1:3" s="54" customFormat="1" ht="19.5" customHeight="1">
      <c r="A26" s="53"/>
      <c r="B26" s="69" t="s">
        <v>25</v>
      </c>
      <c r="C26" s="70">
        <v>9912</v>
      </c>
    </row>
    <row r="27" spans="1:3" s="54" customFormat="1" ht="19.5" customHeight="1">
      <c r="A27" s="53"/>
      <c r="B27" s="69" t="s">
        <v>26</v>
      </c>
      <c r="C27" s="70">
        <v>8455.2</v>
      </c>
    </row>
    <row r="28" spans="1:3" s="63" customFormat="1" ht="15.75" customHeight="1">
      <c r="A28" s="62"/>
      <c r="B28" s="69" t="s">
        <v>27</v>
      </c>
      <c r="C28" s="75">
        <f>SUM(C29:C47)</f>
        <v>319471.83999999997</v>
      </c>
    </row>
    <row r="29" spans="1:3" s="63" customFormat="1" ht="16.5" customHeight="1">
      <c r="A29" s="65"/>
      <c r="B29" s="67" t="s">
        <v>28</v>
      </c>
      <c r="C29" s="71">
        <v>19148</v>
      </c>
    </row>
    <row r="30" spans="1:3" s="63" customFormat="1" ht="15.75" customHeight="1">
      <c r="A30" s="65"/>
      <c r="B30" s="67" t="s">
        <v>29</v>
      </c>
      <c r="C30" s="71">
        <v>7744.8</v>
      </c>
    </row>
    <row r="31" spans="1:3" s="63" customFormat="1" ht="15.75" customHeight="1">
      <c r="A31" s="65"/>
      <c r="B31" s="67" t="s">
        <v>30</v>
      </c>
      <c r="C31" s="68">
        <v>639</v>
      </c>
    </row>
    <row r="32" spans="1:4" ht="15.75" customHeight="1">
      <c r="A32" s="39"/>
      <c r="B32" s="60" t="s">
        <v>31</v>
      </c>
      <c r="C32" s="61">
        <v>20000</v>
      </c>
      <c r="D32" s="54"/>
    </row>
    <row r="33" spans="1:3" ht="15.75" customHeight="1">
      <c r="A33" s="39"/>
      <c r="B33" s="40" t="s">
        <v>32</v>
      </c>
      <c r="C33" s="41">
        <v>16935</v>
      </c>
    </row>
    <row r="34" spans="1:3" ht="15.75" customHeight="1">
      <c r="A34" s="39"/>
      <c r="B34" s="40" t="s">
        <v>33</v>
      </c>
      <c r="C34" s="41">
        <v>14152.32</v>
      </c>
    </row>
    <row r="35" spans="1:3" ht="15.75" customHeight="1">
      <c r="A35" s="39"/>
      <c r="B35" s="40" t="s">
        <v>34</v>
      </c>
      <c r="C35" s="41">
        <v>2450</v>
      </c>
    </row>
    <row r="36" spans="1:3" ht="15.75" customHeight="1">
      <c r="A36" s="39"/>
      <c r="B36" s="40" t="s">
        <v>35</v>
      </c>
      <c r="C36" s="41">
        <v>6195</v>
      </c>
    </row>
    <row r="37" spans="1:3" ht="15.75" customHeight="1">
      <c r="A37" s="39"/>
      <c r="B37" s="40" t="s">
        <v>36</v>
      </c>
      <c r="C37" s="41">
        <v>6070</v>
      </c>
    </row>
    <row r="38" spans="1:3" ht="15.75" customHeight="1">
      <c r="A38" s="39"/>
      <c r="B38" s="40" t="s">
        <v>37</v>
      </c>
      <c r="C38" s="41">
        <v>23888</v>
      </c>
    </row>
    <row r="39" spans="1:3" ht="15.75" customHeight="1">
      <c r="A39" s="39"/>
      <c r="B39" s="40" t="s">
        <v>38</v>
      </c>
      <c r="C39" s="41">
        <v>2342.4</v>
      </c>
    </row>
    <row r="40" spans="1:3" ht="15.75" customHeight="1">
      <c r="A40" s="39"/>
      <c r="B40" s="40" t="s">
        <v>39</v>
      </c>
      <c r="C40" s="41">
        <v>50000</v>
      </c>
    </row>
    <row r="41" spans="1:3" ht="15.75" customHeight="1">
      <c r="A41" s="39"/>
      <c r="B41" s="40" t="s">
        <v>40</v>
      </c>
      <c r="C41" s="41">
        <v>2491.2</v>
      </c>
    </row>
    <row r="42" spans="1:3" ht="15.75" customHeight="1">
      <c r="A42" s="39"/>
      <c r="B42" s="40" t="s">
        <v>41</v>
      </c>
      <c r="C42" s="41">
        <v>81491.82</v>
      </c>
    </row>
    <row r="43" spans="1:3" ht="15.75" customHeight="1">
      <c r="A43" s="39"/>
      <c r="B43" s="40" t="s">
        <v>42</v>
      </c>
      <c r="C43" s="41">
        <v>5040</v>
      </c>
    </row>
    <row r="44" spans="1:3" ht="15.75" customHeight="1">
      <c r="A44" s="39"/>
      <c r="B44" s="40" t="s">
        <v>43</v>
      </c>
      <c r="C44" s="41">
        <v>1870.3</v>
      </c>
    </row>
    <row r="45" spans="1:3" ht="15.75" customHeight="1">
      <c r="A45" s="39"/>
      <c r="B45" s="40" t="s">
        <v>44</v>
      </c>
      <c r="C45" s="41">
        <v>5410</v>
      </c>
    </row>
    <row r="46" spans="1:3" ht="14.25">
      <c r="A46" s="50"/>
      <c r="B46" s="51" t="s">
        <v>45</v>
      </c>
      <c r="C46" s="52">
        <v>3604</v>
      </c>
    </row>
    <row r="47" spans="1:3" ht="14.25">
      <c r="A47" s="50"/>
      <c r="B47" s="51" t="s">
        <v>46</v>
      </c>
      <c r="C47" s="52">
        <v>50000</v>
      </c>
    </row>
    <row r="48" spans="1:3" ht="14.25">
      <c r="A48" s="50"/>
      <c r="B48" s="51" t="s">
        <v>47</v>
      </c>
      <c r="C48" s="74">
        <f>SUM(C49:C50)</f>
        <v>60353.15</v>
      </c>
    </row>
    <row r="49" spans="1:3" ht="14.25">
      <c r="A49" s="50"/>
      <c r="B49" s="51" t="s">
        <v>48</v>
      </c>
      <c r="C49" s="52">
        <v>52395.75</v>
      </c>
    </row>
    <row r="50" spans="1:3" ht="15.75" customHeight="1">
      <c r="A50" s="58"/>
      <c r="B50" s="64" t="s">
        <v>49</v>
      </c>
      <c r="C50" s="66">
        <v>7957.4</v>
      </c>
    </row>
    <row r="51" spans="1:3" ht="15.75" customHeight="1">
      <c r="A51" s="58"/>
      <c r="B51" s="73" t="s">
        <v>50</v>
      </c>
      <c r="C51" s="76">
        <v>149870</v>
      </c>
    </row>
    <row r="52" spans="1:3" ht="15.75" customHeight="1">
      <c r="A52" s="58"/>
      <c r="B52" s="73" t="s">
        <v>51</v>
      </c>
      <c r="C52" s="76">
        <v>31163</v>
      </c>
    </row>
    <row r="53" spans="1:3" ht="15" thickBot="1">
      <c r="A53" s="55" t="s">
        <v>2</v>
      </c>
      <c r="B53" s="56"/>
      <c r="C53" s="57">
        <v>622327.77</v>
      </c>
    </row>
    <row r="54" spans="1:3" ht="14.25">
      <c r="A54" s="14"/>
      <c r="B54" s="15"/>
      <c r="C54" s="15"/>
    </row>
    <row r="55" spans="1:3" ht="15" thickBot="1">
      <c r="A55" s="16" t="s">
        <v>52</v>
      </c>
      <c r="B55" s="17"/>
      <c r="C55" s="59">
        <f>C7+C18-C53</f>
        <v>2003806.3399999999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2020-08-20T07:29:02Z</dcterms:modified>
  <cp:category/>
  <cp:version/>
  <cp:contentType/>
  <cp:contentStatus/>
</cp:coreProperties>
</file>