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<sst xmlns="http://schemas.openxmlformats.org/spreadsheetml/2006/main" count="40" uniqueCount="40">
  <si>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</si>
  <si>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</si>
  <si>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</si>
  <si>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</si>
  <si>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</si>
  <si>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</si>
  <si>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</si>
  <si>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</si>
  <si>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</si>
  <si>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</si>
  <si>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</si>
  <si>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</si>
  <si>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</si>
  <si>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</si>
  <si>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</si>
  <si>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</si>
  <si>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</si>
  <si>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TROSKOVI MATERIJALA - OD SREDSTVA RFZO</t>
  </si>
  <si>
    <t>Pan Star Doo</t>
  </si>
  <si>
    <t>Medicinski Depo Plus</t>
  </si>
  <si>
    <t>Neomedica</t>
  </si>
  <si>
    <t>Alarm Systems</t>
  </si>
  <si>
    <t>PIN Bezbednost</t>
  </si>
  <si>
    <t>Remondis Doo</t>
  </si>
  <si>
    <t>D-Tech</t>
  </si>
  <si>
    <t>Dialtech Doo</t>
  </si>
  <si>
    <t>RBS Servis</t>
  </si>
  <si>
    <t>Zavod za Javno Zdravlje Kikinda</t>
  </si>
  <si>
    <t>Heliant Doo</t>
  </si>
  <si>
    <t>Unisoft</t>
  </si>
  <si>
    <t>Yunet</t>
  </si>
  <si>
    <t>Nyari Servis</t>
  </si>
  <si>
    <t>FOP Doo</t>
  </si>
  <si>
    <t>Astra Telekom Doo</t>
  </si>
  <si>
    <t>Telekom Srbija AD</t>
  </si>
  <si>
    <t>Bau Networks</t>
  </si>
  <si>
    <t>PTT Saobracaja JP</t>
  </si>
  <si>
    <t>Inslab Doo</t>
  </si>
  <si>
    <t>Annus</t>
  </si>
  <si>
    <t>SALDO SREDSTAVA NA DAN 20.05.2021.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</si>
</sst>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1">
      <selection activeCell="B50" sqref="B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44336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833469.01</v>
      </c>
    </row>
    <row r="8" spans="1:3" s="49" customFormat="1" ht="15.75" thickBot="1">
      <c r="A8" s="48"/>
      <c r="B8" s="54" t="s">
        <v>16</v>
      </c>
      <c r="C8" s="52">
        <v>2800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1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2800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17</v>
      </c>
      <c r="C25" s="67">
        <f>SUM(C26:C46)</f>
        <v>544101.06</v>
      </c>
    </row>
    <row r="26" spans="1:3" s="57" customFormat="1" ht="15">
      <c r="A26" s="58"/>
      <c r="B26" s="59" t="s">
        <v>18</v>
      </c>
      <c r="C26" s="60">
        <v>19800</v>
      </c>
    </row>
    <row r="27" spans="1:3" s="57" customFormat="1" ht="15">
      <c r="A27" s="58"/>
      <c r="B27" s="59" t="s">
        <v>19</v>
      </c>
      <c r="C27" s="60">
        <v>75075.5</v>
      </c>
    </row>
    <row r="28" spans="1:3" s="57" customFormat="1" ht="15">
      <c r="A28" s="58"/>
      <c r="B28" s="59" t="s">
        <v>20</v>
      </c>
      <c r="C28" s="60">
        <v>28800</v>
      </c>
    </row>
    <row r="29" spans="1:3" s="57" customFormat="1" ht="15">
      <c r="A29" s="58"/>
      <c r="B29" s="59" t="s">
        <v>21</v>
      </c>
      <c r="C29" s="60">
        <v>13166.66</v>
      </c>
    </row>
    <row r="30" spans="1:3" s="57" customFormat="1" ht="15">
      <c r="A30" s="58"/>
      <c r="B30" s="59" t="s">
        <v>22</v>
      </c>
      <c r="C30" s="60">
        <v>40000</v>
      </c>
    </row>
    <row r="31" spans="1:3" s="57" customFormat="1" ht="15">
      <c r="A31" s="58"/>
      <c r="B31" s="59" t="s">
        <v>23</v>
      </c>
      <c r="C31" s="60">
        <v>10024</v>
      </c>
    </row>
    <row r="32" spans="1:3" s="57" customFormat="1" ht="15">
      <c r="A32" s="58"/>
      <c r="B32" s="59" t="s">
        <v>24</v>
      </c>
      <c r="C32" s="60">
        <v>25000</v>
      </c>
    </row>
    <row r="33" spans="1:3" s="49" customFormat="1" ht="14.25">
      <c r="A33" s="63"/>
      <c r="B33" s="59" t="s">
        <v>25</v>
      </c>
      <c r="C33" s="60">
        <v>28150</v>
      </c>
    </row>
    <row r="34" spans="1:3" s="51" customFormat="1" ht="15">
      <c r="A34" s="58"/>
      <c r="B34" s="59" t="s">
        <v>26</v>
      </c>
      <c r="C34" s="60">
        <v>10000</v>
      </c>
    </row>
    <row r="35" spans="1:3" s="51" customFormat="1" ht="15">
      <c r="A35" s="53"/>
      <c r="B35" s="59" t="s">
        <v>27</v>
      </c>
      <c r="C35" s="60">
        <v>5000</v>
      </c>
    </row>
    <row r="36" spans="1:3" s="51" customFormat="1" ht="15">
      <c r="A36" s="53"/>
      <c r="B36" s="59" t="s">
        <v>28</v>
      </c>
      <c r="C36" s="60">
        <v>20000</v>
      </c>
    </row>
    <row r="37" spans="1:3" s="51" customFormat="1" ht="15">
      <c r="A37" s="53"/>
      <c r="B37" s="59" t="s">
        <v>29</v>
      </c>
      <c r="C37" s="60">
        <v>9360</v>
      </c>
    </row>
    <row r="38" spans="1:3" s="51" customFormat="1" ht="15">
      <c r="A38" s="53"/>
      <c r="B38" s="59" t="s">
        <v>30</v>
      </c>
      <c r="C38" s="60">
        <v>3453</v>
      </c>
    </row>
    <row r="39" spans="1:3" s="51" customFormat="1" ht="15">
      <c r="A39" s="53"/>
      <c r="B39" s="59" t="s">
        <v>31</v>
      </c>
      <c r="C39" s="60">
        <v>3600</v>
      </c>
    </row>
    <row r="40" spans="1:3" s="51" customFormat="1" ht="15">
      <c r="A40" s="53"/>
      <c r="B40" s="59" t="s">
        <v>32</v>
      </c>
      <c r="C40" s="60">
        <v>42457.5</v>
      </c>
    </row>
    <row r="41" spans="1:3" s="51" customFormat="1" ht="15">
      <c r="A41" s="53"/>
      <c r="B41" s="59" t="s">
        <v>33</v>
      </c>
      <c r="C41" s="60">
        <v>2149</v>
      </c>
    </row>
    <row r="42" spans="1:3" s="51" customFormat="1" ht="15">
      <c r="A42" s="53"/>
      <c r="B42" s="59" t="s">
        <v>34</v>
      </c>
      <c r="C42" s="60">
        <v>90790.4</v>
      </c>
    </row>
    <row r="43" spans="1:3" s="51" customFormat="1" ht="15">
      <c r="A43" s="53"/>
      <c r="B43" s="59" t="s">
        <v>35</v>
      </c>
      <c r="C43" s="60">
        <v>4800</v>
      </c>
    </row>
    <row r="44" spans="1:3" s="51" customFormat="1" ht="15">
      <c r="A44" s="53"/>
      <c r="B44" s="59" t="s">
        <v>36</v>
      </c>
      <c r="C44" s="64">
        <v>2475</v>
      </c>
    </row>
    <row r="45" spans="1:3" s="51" customFormat="1" ht="15">
      <c r="A45" s="53"/>
      <c r="B45" s="59" t="s">
        <v>37</v>
      </c>
      <c r="C45" s="60">
        <v>50000</v>
      </c>
    </row>
    <row r="46" spans="1:3" s="51" customFormat="1" ht="15">
      <c r="A46" s="53"/>
      <c r="B46" s="59" t="s">
        <v>38</v>
      </c>
      <c r="C46" s="60">
        <v>60000</v>
      </c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63"/>
      <c r="C51" s="65"/>
    </row>
    <row r="52" spans="1:3" s="51" customFormat="1" ht="15">
      <c r="A52" s="53"/>
      <c r="B52" s="59"/>
      <c r="C52" s="60"/>
    </row>
    <row r="53" spans="1:3" s="51" customFormat="1" ht="15">
      <c r="A53" s="53"/>
      <c r="B53" s="59"/>
      <c r="C53" s="60"/>
    </row>
    <row r="54" spans="1:3" s="51" customFormat="1" ht="15">
      <c r="A54" s="53"/>
      <c r="B54" s="63"/>
      <c r="C54" s="65"/>
    </row>
    <row r="55" spans="1:3" s="51" customFormat="1" ht="15">
      <c r="A55" s="53"/>
      <c r="B55" s="59"/>
      <c r="C55" s="60"/>
    </row>
    <row r="56" spans="1:3" s="51" customFormat="1" ht="15">
      <c r="A56" s="53"/>
      <c r="B56" s="63"/>
      <c r="C56" s="65"/>
    </row>
    <row r="57" spans="1:3" ht="15">
      <c r="A57" s="44"/>
      <c r="B57" s="63"/>
      <c r="C57" s="65"/>
    </row>
    <row r="58" spans="1:3" ht="15">
      <c r="A58" s="44"/>
      <c r="B58" s="63"/>
      <c r="C58" s="65"/>
    </row>
    <row r="59" spans="1:3" ht="15">
      <c r="A59" s="44"/>
      <c r="B59" s="63"/>
      <c r="C59" s="65"/>
    </row>
    <row r="60" spans="1:3" ht="15">
      <c r="A60" s="44"/>
      <c r="B60" s="58"/>
      <c r="C60" s="64"/>
    </row>
    <row r="61" spans="1:3" ht="15.75" thickBot="1">
      <c r="A61" s="45" t="s">
        <v>2</v>
      </c>
      <c r="B61" s="46"/>
      <c r="C61" s="66">
        <f>C25</f>
        <v>544101.06</v>
      </c>
    </row>
    <row r="62" spans="1:3" ht="15">
      <c r="A62" s="13"/>
      <c r="B62" s="14"/>
      <c r="C62" s="14"/>
    </row>
    <row r="63" spans="1:3" ht="15.75" thickBot="1">
      <c r="A63" s="15" t="s">
        <v>39</v>
      </c>
      <c r="B63" s="16"/>
      <c r="C63" s="47">
        <f>C7+C21-C61</f>
        <v>292167.94999999995</v>
      </c>
    </row>
    <row r="64" ht="1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2021-05-21T07:50:56Z</dcterms:modified>
  <cp:category/>
  <cp:version/>
  <cp:contentType/>
  <cp:contentStatus/>
</cp:coreProperties>
</file>