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<sst xmlns="http://schemas.openxmlformats.org/spreadsheetml/2006/main" count="25" uniqueCount="22">
  <si>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</si>
  <si>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</si>
  <si>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</si>
  <si>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</si>
  <si>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</si>
  <si>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</si>
  <si>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</si>
  <si>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</si>
  <si>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</si>
  <si>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</si>
  <si>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</si>
  <si>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</si>
  <si>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</si>
  <si>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</si>
  <si>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</si>
  <si>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</si>
  <si>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</si>
  <si>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Pharmaswiss</t>
  </si>
  <si>
    <t>Direktno placanje-Lekovi</t>
  </si>
  <si>
    <t>Placanje provizije</t>
  </si>
  <si>
    <t>Ostale transakcije</t>
  </si>
  <si>
    <t>SALDO SREDSTAVA NA DAN 23.01.2023.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</si>
</sst>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179" fontId="2" fillId="33" borderId="18" xfId="56" applyNumberFormat="1" applyFill="1" applyBorder="1" applyProtection="1">
      <alignment/>
      <protection/>
    </xf>
    <xf numFmtId="179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179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2" fillId="0" borderId="27" xfId="55" applyNumberFormat="1" applyBorder="1" applyAlignment="1" applyProtection="1">
      <alignment horizontal="right"/>
      <protection locked="0"/>
    </xf>
    <xf numFmtId="43" fontId="2" fillId="0" borderId="19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8" xfId="55" applyNumberFormat="1" applyFill="1" applyBorder="1" applyAlignment="1" applyProtection="1">
      <alignment horizontal="right"/>
      <protection locked="0"/>
    </xf>
    <xf numFmtId="171" fontId="2" fillId="0" borderId="29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5" fillId="0" borderId="30" xfId="55" applyFont="1" applyBorder="1" applyAlignment="1" applyProtection="1">
      <alignment wrapText="1"/>
      <protection locked="0"/>
    </xf>
    <xf numFmtId="171" fontId="5" fillId="0" borderId="31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0" xfId="55" applyFont="1" applyBorder="1" applyAlignment="1" applyProtection="1">
      <alignment wrapText="1"/>
      <protection locked="0"/>
    </xf>
    <xf numFmtId="171" fontId="3" fillId="0" borderId="31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8" xfId="55" applyNumberFormat="1" applyFont="1" applyFill="1" applyBorder="1" applyAlignment="1" applyProtection="1">
      <alignment horizontal="right"/>
      <protection locked="0"/>
    </xf>
    <xf numFmtId="0" fontId="6" fillId="0" borderId="30" xfId="55" applyFont="1" applyBorder="1" applyAlignment="1" applyProtection="1">
      <alignment wrapText="1"/>
      <protection locked="0"/>
    </xf>
    <xf numFmtId="171" fontId="6" fillId="0" borderId="31" xfId="55" applyNumberFormat="1" applyFon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0" fontId="6" fillId="0" borderId="12" xfId="55" applyFont="1" applyBorder="1" applyProtection="1">
      <alignment/>
      <protection locked="0"/>
    </xf>
    <xf numFmtId="171" fontId="6" fillId="0" borderId="28" xfId="55" applyNumberFormat="1" applyFont="1" applyFill="1" applyBorder="1" applyAlignment="1" applyProtection="1">
      <alignment horizontal="right"/>
      <protection locked="0"/>
    </xf>
    <xf numFmtId="171" fontId="7" fillId="0" borderId="31" xfId="55" applyNumberFormat="1" applyFont="1" applyFill="1" applyBorder="1" applyAlignment="1" applyProtection="1">
      <alignment horizontal="right"/>
      <protection locked="0"/>
    </xf>
    <xf numFmtId="0" fontId="6" fillId="0" borderId="32" xfId="55" applyFont="1" applyBorder="1" applyProtection="1">
      <alignment/>
      <protection locked="0"/>
    </xf>
    <xf numFmtId="171" fontId="6" fillId="36" borderId="27" xfId="55" applyNumberFormat="1" applyFont="1" applyFill="1" applyBorder="1" applyAlignment="1" applyProtection="1">
      <alignment horizontal="right"/>
      <protection/>
    </xf>
    <xf numFmtId="0" fontId="8" fillId="0" borderId="12" xfId="55" applyFont="1" applyBorder="1" applyProtection="1">
      <alignment/>
      <protection locked="0"/>
    </xf>
    <xf numFmtId="0" fontId="3" fillId="0" borderId="12" xfId="55" applyFont="1" applyBorder="1" applyProtection="1">
      <alignment/>
      <protection locked="0"/>
    </xf>
    <xf numFmtId="0" fontId="8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15</v>
      </c>
      <c r="B3" s="2"/>
      <c r="C3" s="2"/>
    </row>
    <row r="4" spans="1:3" ht="15">
      <c r="A4" s="3"/>
      <c r="B4" s="42">
        <v>44949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41429.68</v>
      </c>
    </row>
    <row r="8" spans="1:3" ht="15.75" thickBot="1">
      <c r="A8" s="9"/>
      <c r="B8" s="61" t="s">
        <v>16</v>
      </c>
      <c r="C8" s="62">
        <v>1700</v>
      </c>
    </row>
    <row r="9" spans="1:3" ht="15">
      <c r="A9" s="6"/>
      <c r="B9" s="57" t="s">
        <v>18</v>
      </c>
      <c r="C9" s="54"/>
    </row>
    <row r="10" spans="1:3" ht="15">
      <c r="A10" s="6"/>
      <c r="B10" s="65" t="s">
        <v>17</v>
      </c>
      <c r="C10" s="54">
        <v>1</v>
      </c>
    </row>
    <row r="11" spans="1:3" ht="15">
      <c r="A11" s="6"/>
      <c r="B11" s="63"/>
      <c r="C11" s="54"/>
    </row>
    <row r="12" spans="1:3" ht="15">
      <c r="A12" s="6"/>
      <c r="B12" s="63"/>
      <c r="C12" s="54"/>
    </row>
    <row r="13" spans="1:3" ht="15">
      <c r="A13" s="6"/>
      <c r="B13" s="64"/>
      <c r="C13" s="43"/>
    </row>
    <row r="14" spans="1:3" ht="15">
      <c r="A14" s="6"/>
      <c r="B14" s="5"/>
      <c r="C14" s="43"/>
    </row>
    <row r="15" spans="1:5" ht="15">
      <c r="A15" s="6"/>
      <c r="B15" s="50"/>
      <c r="C15" s="43"/>
      <c r="E15" s="27"/>
    </row>
    <row r="16" spans="1:3" ht="15.75" thickBot="1">
      <c r="A16" s="7"/>
      <c r="B16" s="8"/>
      <c r="C16" s="44"/>
    </row>
    <row r="17" spans="1:4" ht="15.75" thickBot="1">
      <c r="A17" s="12"/>
      <c r="B17" s="13"/>
      <c r="C17" s="41"/>
      <c r="D17" s="27"/>
    </row>
    <row r="18" spans="1:5" ht="15.75" thickBot="1">
      <c r="A18" s="10" t="s">
        <v>13</v>
      </c>
      <c r="B18" s="11"/>
      <c r="C18" s="39">
        <f>SUM(C8:C16)</f>
        <v>1701</v>
      </c>
      <c r="E18" s="27"/>
    </row>
    <row r="19" ht="15.75" thickBot="1"/>
    <row r="20" spans="1:3" ht="15.75" thickBot="1">
      <c r="A20" s="26" t="s">
        <v>5</v>
      </c>
      <c r="B20" s="25"/>
      <c r="C20" s="25"/>
    </row>
    <row r="21" spans="1:3" ht="15.75" thickBot="1">
      <c r="A21" s="48" t="s">
        <v>14</v>
      </c>
      <c r="B21" s="49"/>
      <c r="C21" s="17"/>
    </row>
    <row r="22" spans="1:4" ht="15.75" customHeight="1">
      <c r="A22" s="45"/>
      <c r="B22" s="57" t="s">
        <v>19</v>
      </c>
      <c r="C22" s="59">
        <v>10920.19</v>
      </c>
      <c r="D22" s="27"/>
    </row>
    <row r="23" spans="1:4" ht="15.75" customHeight="1">
      <c r="A23" s="45"/>
      <c r="B23" s="58" t="s">
        <v>18</v>
      </c>
      <c r="C23" s="59"/>
      <c r="D23" s="27"/>
    </row>
    <row r="24" spans="1:4" ht="15.75" customHeight="1">
      <c r="A24" s="45"/>
      <c r="B24" s="63" t="s">
        <v>17</v>
      </c>
      <c r="C24" s="59">
        <v>1</v>
      </c>
      <c r="D24" s="27"/>
    </row>
    <row r="25" spans="1:4" ht="15.75" customHeight="1">
      <c r="A25" s="45"/>
      <c r="B25" s="55" t="s">
        <v>20</v>
      </c>
      <c r="C25" s="56">
        <v>20000</v>
      </c>
      <c r="D25" s="27"/>
    </row>
    <row r="26" spans="1:4" ht="15.75" customHeight="1">
      <c r="A26" s="45"/>
      <c r="B26" s="55"/>
      <c r="C26" s="60"/>
      <c r="D26" s="27"/>
    </row>
    <row r="27" spans="1:4" ht="15.75" customHeight="1">
      <c r="A27" s="45"/>
      <c r="B27" s="46"/>
      <c r="C27" s="47"/>
      <c r="D27" s="27"/>
    </row>
    <row r="28" spans="1:4" ht="15.75" customHeight="1">
      <c r="A28" s="45"/>
      <c r="B28" s="46"/>
      <c r="C28" s="47"/>
      <c r="D28" s="27"/>
    </row>
    <row r="29" spans="1:4" ht="15.75" customHeight="1">
      <c r="A29" s="45"/>
      <c r="B29" s="46"/>
      <c r="C29" s="47"/>
      <c r="D29" s="27"/>
    </row>
    <row r="30" spans="1:4" ht="15.75" customHeight="1">
      <c r="A30" s="45"/>
      <c r="B30" s="51"/>
      <c r="C30" s="52"/>
      <c r="D30" s="27"/>
    </row>
    <row r="31" spans="1:4" ht="15.75" customHeight="1">
      <c r="A31" s="45"/>
      <c r="B31" s="51"/>
      <c r="C31" s="52"/>
      <c r="D31" s="27"/>
    </row>
    <row r="32" spans="1:4" ht="15.75" customHeight="1">
      <c r="A32" s="45"/>
      <c r="B32" s="46"/>
      <c r="C32" s="47"/>
      <c r="D32" s="27"/>
    </row>
    <row r="33" spans="1:4" ht="15.75" customHeight="1" thickBot="1">
      <c r="A33" s="45"/>
      <c r="B33" s="46"/>
      <c r="C33" s="47"/>
      <c r="D33" s="27"/>
    </row>
    <row r="34" spans="1:4" ht="15.75" thickBot="1">
      <c r="A34" s="14" t="s">
        <v>2</v>
      </c>
      <c r="B34" s="15"/>
      <c r="C34" s="16">
        <f>C22+C23+C24+C25+C26</f>
        <v>30921.190000000002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21</v>
      </c>
      <c r="B36" s="21"/>
      <c r="C36" s="22">
        <f>C7+C18-C34</f>
        <v>12209.489999999998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2023-01-24T08:55:50Z</dcterms:modified>
  <cp:category/>
  <cp:version/>
  <cp:contentType/>
  <cp:contentStatus/>
</cp:coreProperties>
</file>