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<sst xmlns="http://schemas.openxmlformats.org/spreadsheetml/2006/main" count="61" uniqueCount="60">
  <si>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</si>
  <si>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</si>
  <si>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</si>
  <si>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</si>
  <si>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</si>
  <si>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</si>
  <si>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</si>
  <si>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</si>
  <si>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</si>
  <si>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</si>
  <si>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</si>
  <si>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</si>
  <si>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</si>
  <si>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</si>
  <si>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</si>
  <si>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</si>
  <si>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UPL.PARTIC</t>
  </si>
  <si>
    <t>RFZO - SANITETSKI MATERIJAL</t>
  </si>
  <si>
    <t>RFZO - ENERGENTI</t>
  </si>
  <si>
    <t>RFZO - OST.TR.MAT.</t>
  </si>
  <si>
    <t>RFZO - OST.DIR.INDIR.TR.</t>
  </si>
  <si>
    <t>OSTALI TRANSFERI</t>
  </si>
  <si>
    <t>INSTITUT ZA JAVNO ZDRAVLJE VOJVODINI</t>
  </si>
  <si>
    <t>OSTALI TROŠKOVI MATERIJALA</t>
  </si>
  <si>
    <t>Annus</t>
  </si>
  <si>
    <t>Art Plus</t>
  </si>
  <si>
    <t>Dobrovoljno vatr. Društvo</t>
  </si>
  <si>
    <t>Dialtech doo</t>
  </si>
  <si>
    <t>D-Tech</t>
  </si>
  <si>
    <t>Elektro Urban</t>
  </si>
  <si>
    <t>Eko Dez</t>
  </si>
  <si>
    <t>Fotografika</t>
  </si>
  <si>
    <t>Heliant doo</t>
  </si>
  <si>
    <t>Informativni prostor</t>
  </si>
  <si>
    <t>Master Clean express doo</t>
  </si>
  <si>
    <t>Nesa Comp</t>
  </si>
  <si>
    <t>Nyari servis</t>
  </si>
  <si>
    <t>RBS servis</t>
  </si>
  <si>
    <t>Remondis doo</t>
  </si>
  <si>
    <t>Sat trakt</t>
  </si>
  <si>
    <t>Tehnogas Messer</t>
  </si>
  <si>
    <t>Unisoft</t>
  </si>
  <si>
    <t>Univerzal ad</t>
  </si>
  <si>
    <t>Institut Vinča</t>
  </si>
  <si>
    <t>Vicor doo</t>
  </si>
  <si>
    <t>Wiener Stadtische</t>
  </si>
  <si>
    <t>Zavod za javno Zdravlje Kikinda</t>
  </si>
  <si>
    <t>Agro Metal Alati doo</t>
  </si>
  <si>
    <t>Apoteka Neofarm</t>
  </si>
  <si>
    <t>Fit Auto str</t>
  </si>
  <si>
    <t>Garant Coop</t>
  </si>
  <si>
    <t>Global elektro doo</t>
  </si>
  <si>
    <t>Jamiteks</t>
  </si>
  <si>
    <t>Microtcer Kanjiža</t>
  </si>
  <si>
    <t>Medins doo</t>
  </si>
  <si>
    <t>Potiski Vodovodi</t>
  </si>
  <si>
    <t>Supic Company</t>
  </si>
  <si>
    <t>Velebit</t>
  </si>
  <si>
    <t>Visa Prom</t>
  </si>
  <si>
    <t>SALDO SREDSTVA NA DAN 23.11.2022.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</si>
</sst>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2" fillId="26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3" fillId="33" borderId="12" xfId="58" applyFont="1" applyFill="1" applyBorder="1" applyProtection="1">
      <alignment/>
      <protection locked="0"/>
    </xf>
    <xf numFmtId="0" fontId="2" fillId="33" borderId="13" xfId="58" applyFill="1" applyBorder="1" applyProtection="1">
      <alignment/>
      <protection locked="0"/>
    </xf>
    <xf numFmtId="0" fontId="2" fillId="34" borderId="14" xfId="60" applyFill="1" applyBorder="1" applyProtection="1">
      <alignment/>
      <protection locked="0"/>
    </xf>
    <xf numFmtId="0" fontId="3" fillId="34" borderId="15" xfId="60" applyFont="1" applyFill="1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18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95" fontId="2" fillId="33" borderId="22" xfId="58" applyNumberFormat="1" applyFill="1" applyBorder="1" applyProtection="1">
      <alignment/>
      <protection/>
    </xf>
    <xf numFmtId="197" fontId="2" fillId="32" borderId="0" xfId="57" applyNumberFormat="1" applyFont="1" applyFill="1" applyBorder="1">
      <alignment/>
      <protection/>
    </xf>
    <xf numFmtId="0" fontId="3" fillId="0" borderId="14" xfId="59" applyFont="1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0" fontId="3" fillId="33" borderId="15" xfId="59" applyFont="1" applyFill="1" applyBorder="1" applyProtection="1">
      <alignment/>
      <protection locked="0"/>
    </xf>
    <xf numFmtId="0" fontId="2" fillId="33" borderId="16" xfId="59" applyFill="1" applyBorder="1" applyProtection="1">
      <alignment/>
      <protection locked="0"/>
    </xf>
    <xf numFmtId="179" fontId="3" fillId="34" borderId="16" xfId="60" applyNumberFormat="1" applyFont="1" applyFill="1" applyBorder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87" fontId="3" fillId="33" borderId="23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6" fillId="0" borderId="24" xfId="58" applyFont="1" applyBorder="1" applyAlignment="1" applyProtection="1">
      <alignment wrapText="1"/>
      <protection locked="0"/>
    </xf>
    <xf numFmtId="179" fontId="6" fillId="0" borderId="25" xfId="58" applyNumberFormat="1" applyFont="1" applyFill="1" applyBorder="1" applyAlignment="1" applyProtection="1">
      <alignment horizontal="right"/>
      <protection locked="0"/>
    </xf>
    <xf numFmtId="0" fontId="6" fillId="0" borderId="24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4" xfId="58" applyNumberFormat="1" applyFont="1" applyFill="1" applyBorder="1" applyAlignment="1" applyProtection="1">
      <alignment horizontal="right"/>
      <protection/>
    </xf>
    <xf numFmtId="0" fontId="2" fillId="0" borderId="26" xfId="58" applyBorder="1" applyProtection="1">
      <alignment/>
      <protection locked="0"/>
    </xf>
    <xf numFmtId="0" fontId="6" fillId="0" borderId="27" xfId="58" applyFont="1" applyBorder="1" applyAlignment="1" applyProtection="1">
      <alignment wrapText="1"/>
      <protection locked="0"/>
    </xf>
    <xf numFmtId="179" fontId="6" fillId="0" borderId="28" xfId="58" applyNumberFormat="1" applyFont="1" applyFill="1" applyBorder="1" applyAlignment="1" applyProtection="1">
      <alignment horizontal="right"/>
      <protection locked="0"/>
    </xf>
    <xf numFmtId="0" fontId="8" fillId="0" borderId="29" xfId="58" applyFont="1" applyBorder="1" applyProtection="1">
      <alignment/>
      <protection locked="0"/>
    </xf>
    <xf numFmtId="171" fontId="9" fillId="0" borderId="30" xfId="58" applyNumberFormat="1" applyFont="1" applyBorder="1" applyAlignment="1" applyProtection="1">
      <alignment horizontal="right"/>
      <protection locked="0"/>
    </xf>
    <xf numFmtId="179" fontId="11" fillId="0" borderId="25" xfId="58" applyNumberFormat="1" applyFont="1" applyFill="1" applyBorder="1" applyAlignment="1" applyProtection="1">
      <alignment horizontal="right"/>
      <protection locked="0"/>
    </xf>
    <xf numFmtId="0" fontId="59" fillId="0" borderId="24" xfId="0" applyFont="1" applyBorder="1" applyAlignment="1">
      <alignment/>
    </xf>
    <xf numFmtId="0" fontId="60" fillId="0" borderId="24" xfId="0" applyFont="1" applyBorder="1" applyAlignment="1">
      <alignment/>
    </xf>
    <xf numFmtId="0" fontId="2" fillId="0" borderId="15" xfId="58" applyBorder="1" applyProtection="1">
      <alignment/>
      <protection locked="0"/>
    </xf>
    <xf numFmtId="0" fontId="59" fillId="0" borderId="31" xfId="0" applyFont="1" applyBorder="1" applyAlignment="1">
      <alignment/>
    </xf>
    <xf numFmtId="0" fontId="2" fillId="34" borderId="0" xfId="60" applyFill="1" applyBorder="1" applyProtection="1">
      <alignment/>
      <protection locked="0"/>
    </xf>
    <xf numFmtId="0" fontId="61" fillId="0" borderId="11" xfId="0" applyFont="1" applyBorder="1" applyAlignment="1">
      <alignment/>
    </xf>
    <xf numFmtId="0" fontId="56" fillId="0" borderId="11" xfId="0" applyFont="1" applyBorder="1" applyAlignment="1">
      <alignment/>
    </xf>
    <xf numFmtId="179" fontId="59" fillId="0" borderId="25" xfId="0" applyNumberFormat="1" applyFont="1" applyBorder="1" applyAlignment="1">
      <alignment/>
    </xf>
    <xf numFmtId="179" fontId="60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23" xfId="58" applyBorder="1" applyProtection="1">
      <alignment/>
      <protection locked="0"/>
    </xf>
    <xf numFmtId="171" fontId="2" fillId="0" borderId="33" xfId="58" applyNumberFormat="1" applyBorder="1" applyAlignment="1" applyProtection="1">
      <alignment horizontal="right"/>
      <protection locked="0"/>
    </xf>
    <xf numFmtId="0" fontId="2" fillId="0" borderId="24" xfId="58" applyBorder="1" applyProtection="1">
      <alignment/>
      <protection locked="0"/>
    </xf>
    <xf numFmtId="179" fontId="6" fillId="0" borderId="24" xfId="58" applyNumberFormat="1" applyFont="1" applyFill="1" applyBorder="1" applyAlignment="1" applyProtection="1">
      <alignment horizontal="right"/>
      <protection locked="0"/>
    </xf>
    <xf numFmtId="0" fontId="12" fillId="0" borderId="29" xfId="59" applyFont="1" applyBorder="1" applyProtection="1">
      <alignment/>
      <protection locked="0"/>
    </xf>
    <xf numFmtId="187" fontId="12" fillId="33" borderId="30" xfId="59" applyNumberFormat="1" applyFont="1" applyFill="1" applyBorder="1" applyProtection="1">
      <alignment/>
      <protection/>
    </xf>
    <xf numFmtId="0" fontId="10" fillId="0" borderId="11" xfId="58" applyFont="1" applyBorder="1" applyProtection="1">
      <alignment/>
      <protection locked="0"/>
    </xf>
    <xf numFmtId="0" fontId="13" fillId="0" borderId="34" xfId="58" applyFont="1" applyBorder="1" applyProtection="1">
      <alignment/>
      <protection locked="0"/>
    </xf>
    <xf numFmtId="0" fontId="10" fillId="0" borderId="35" xfId="58" applyFont="1" applyBorder="1" applyAlignment="1" applyProtection="1">
      <alignment wrapText="1"/>
      <protection locked="0"/>
    </xf>
    <xf numFmtId="179" fontId="10" fillId="0" borderId="36" xfId="58" applyNumberFormat="1" applyFont="1" applyFill="1" applyBorder="1" applyAlignment="1" applyProtection="1">
      <alignment horizontal="right"/>
      <protection locked="0"/>
    </xf>
    <xf numFmtId="0" fontId="13" fillId="0" borderId="26" xfId="58" applyFont="1" applyBorder="1" applyProtection="1">
      <alignment/>
      <protection locked="0"/>
    </xf>
    <xf numFmtId="179" fontId="11" fillId="0" borderId="28" xfId="58" applyNumberFormat="1" applyFont="1" applyFill="1" applyBorder="1" applyAlignment="1" applyProtection="1">
      <alignment horizontal="right"/>
      <protection locked="0"/>
    </xf>
    <xf numFmtId="0" fontId="13" fillId="0" borderId="11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60" fillId="0" borderId="37" xfId="0" applyFont="1" applyBorder="1" applyAlignment="1">
      <alignment/>
    </xf>
    <xf numFmtId="0" fontId="60" fillId="0" borderId="11" xfId="0" applyFont="1" applyBorder="1" applyAlignment="1">
      <alignment/>
    </xf>
    <xf numFmtId="0" fontId="62" fillId="0" borderId="11" xfId="0" applyFont="1" applyBorder="1" applyAlignment="1">
      <alignment/>
    </xf>
    <xf numFmtId="0" fontId="11" fillId="0" borderId="27" xfId="58" applyFont="1" applyBorder="1" applyProtection="1">
      <alignment/>
      <protection locked="0"/>
    </xf>
    <xf numFmtId="0" fontId="11" fillId="0" borderId="24" xfId="58" applyFont="1" applyBorder="1" applyAlignment="1" applyProtection="1">
      <alignment wrapText="1"/>
      <protection locked="0"/>
    </xf>
    <xf numFmtId="0" fontId="61" fillId="0" borderId="26" xfId="0" applyFont="1" applyBorder="1" applyAlignment="1">
      <alignment/>
    </xf>
    <xf numFmtId="179" fontId="59" fillId="0" borderId="24" xfId="0" applyNumberFormat="1" applyFont="1" applyBorder="1" applyAlignment="1">
      <alignment/>
    </xf>
    <xf numFmtId="179" fontId="60" fillId="0" borderId="24" xfId="0" applyNumberFormat="1" applyFont="1" applyBorder="1" applyAlignment="1">
      <alignment/>
    </xf>
    <xf numFmtId="0" fontId="11" fillId="0" borderId="27" xfId="58" applyFont="1" applyBorder="1" applyAlignment="1" applyProtection="1">
      <alignment wrapTex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58">
      <selection activeCell="A68" sqref="A68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29" t="s">
        <v>15</v>
      </c>
      <c r="B3" s="2"/>
      <c r="C3" s="2"/>
    </row>
    <row r="4" spans="1:3" ht="15">
      <c r="A4" s="3"/>
      <c r="B4" s="27">
        <v>44888</v>
      </c>
      <c r="C4" s="2"/>
    </row>
    <row r="5" ht="15.75" thickBot="1"/>
    <row r="6" ht="15.75" thickBot="1">
      <c r="A6" s="11" t="s">
        <v>4</v>
      </c>
    </row>
    <row r="7" spans="1:3" ht="15.75" thickBot="1">
      <c r="A7" s="10" t="s">
        <v>3</v>
      </c>
      <c r="B7" s="47"/>
      <c r="C7" s="48">
        <v>535525.99</v>
      </c>
    </row>
    <row r="8" spans="1:3" s="33" customFormat="1" ht="15" thickBot="1">
      <c r="A8" s="38"/>
      <c r="B8" s="39" t="s">
        <v>16</v>
      </c>
      <c r="C8" s="43">
        <v>800</v>
      </c>
    </row>
    <row r="9" spans="1:3" s="34" customFormat="1" ht="15.75">
      <c r="A9" s="37"/>
      <c r="B9" s="39" t="s">
        <v>17</v>
      </c>
      <c r="C9" s="40">
        <v>113523.95</v>
      </c>
    </row>
    <row r="10" spans="1:3" ht="15">
      <c r="A10" s="42"/>
      <c r="B10" s="39" t="s">
        <v>18</v>
      </c>
      <c r="C10" s="40">
        <v>904672</v>
      </c>
    </row>
    <row r="11" spans="1:3" ht="15">
      <c r="A11" s="4"/>
      <c r="B11" s="41" t="s">
        <v>19</v>
      </c>
      <c r="C11" s="40">
        <v>482291.67</v>
      </c>
    </row>
    <row r="12" spans="1:3" ht="15">
      <c r="A12" s="4"/>
      <c r="B12" s="41" t="s">
        <v>20</v>
      </c>
      <c r="C12" s="40">
        <v>46666.67</v>
      </c>
    </row>
    <row r="13" spans="1:3" ht="15">
      <c r="A13" s="4"/>
      <c r="B13" s="41" t="s">
        <v>21</v>
      </c>
      <c r="C13" s="40">
        <v>50000</v>
      </c>
    </row>
    <row r="14" spans="1:3" ht="15">
      <c r="A14" s="4"/>
      <c r="B14" s="39" t="s">
        <v>22</v>
      </c>
      <c r="C14" s="40">
        <v>9357.1</v>
      </c>
    </row>
    <row r="15" spans="1:3" ht="15">
      <c r="A15" s="44"/>
      <c r="B15" s="45"/>
      <c r="C15" s="46"/>
    </row>
    <row r="16" spans="1:4" ht="15">
      <c r="A16" s="62"/>
      <c r="B16" s="41"/>
      <c r="C16" s="63"/>
      <c r="D16" s="14"/>
    </row>
    <row r="17" spans="1:4" ht="15">
      <c r="A17" s="62"/>
      <c r="B17" s="41"/>
      <c r="C17" s="63"/>
      <c r="D17" s="14"/>
    </row>
    <row r="18" spans="1:3" ht="15.75" thickBot="1">
      <c r="A18" s="52"/>
      <c r="B18" s="60"/>
      <c r="C18" s="61"/>
    </row>
    <row r="19" spans="1:3" ht="15.75" thickBot="1">
      <c r="A19" s="5" t="s">
        <v>13</v>
      </c>
      <c r="B19" s="6"/>
      <c r="C19" s="26">
        <f>SUM(C8:C18)</f>
        <v>1607311.39</v>
      </c>
    </row>
    <row r="20" ht="15.75" thickBot="1">
      <c r="D20" s="14"/>
    </row>
    <row r="21" spans="1:3" ht="15.75" thickBot="1">
      <c r="A21" s="13" t="s">
        <v>5</v>
      </c>
      <c r="B21" s="12"/>
      <c r="C21" s="12"/>
    </row>
    <row r="22" spans="1:3" ht="15.75" thickBot="1">
      <c r="A22" s="28" t="s">
        <v>14</v>
      </c>
      <c r="B22" s="64"/>
      <c r="C22" s="65"/>
    </row>
    <row r="23" spans="1:3" ht="15.75">
      <c r="A23" s="67"/>
      <c r="B23" s="68" t="s">
        <v>23</v>
      </c>
      <c r="C23" s="69">
        <v>476813.34</v>
      </c>
    </row>
    <row r="24" spans="1:3" ht="15.75">
      <c r="A24" s="70"/>
      <c r="B24" s="82" t="s">
        <v>24</v>
      </c>
      <c r="C24" s="71">
        <v>100000</v>
      </c>
    </row>
    <row r="25" spans="1:3" ht="15.75">
      <c r="A25" s="70"/>
      <c r="B25" s="82" t="s">
        <v>25</v>
      </c>
      <c r="C25" s="71">
        <v>15000</v>
      </c>
    </row>
    <row r="26" spans="1:3" ht="15.75">
      <c r="A26" s="70"/>
      <c r="B26" s="82" t="s">
        <v>26</v>
      </c>
      <c r="C26" s="71">
        <v>5000</v>
      </c>
    </row>
    <row r="27" spans="1:3" ht="15.75">
      <c r="A27" s="70"/>
      <c r="B27" s="82" t="s">
        <v>27</v>
      </c>
      <c r="C27" s="71">
        <v>15050</v>
      </c>
    </row>
    <row r="28" spans="1:3" s="34" customFormat="1" ht="15.75">
      <c r="A28" s="70"/>
      <c r="B28" s="77" t="s">
        <v>28</v>
      </c>
      <c r="C28" s="49">
        <v>20000</v>
      </c>
    </row>
    <row r="29" spans="1:3" s="34" customFormat="1" ht="15.75">
      <c r="A29" s="72"/>
      <c r="B29" s="73" t="s">
        <v>29</v>
      </c>
      <c r="C29" s="49">
        <v>5500</v>
      </c>
    </row>
    <row r="30" spans="1:3" s="34" customFormat="1" ht="15.75">
      <c r="A30" s="72"/>
      <c r="B30" s="73" t="s">
        <v>30</v>
      </c>
      <c r="C30" s="49">
        <v>2000</v>
      </c>
    </row>
    <row r="31" spans="1:3" s="34" customFormat="1" ht="15.75">
      <c r="A31" s="74"/>
      <c r="B31" s="53" t="s">
        <v>31</v>
      </c>
      <c r="C31" s="49">
        <v>10000</v>
      </c>
    </row>
    <row r="32" spans="1:3" s="34" customFormat="1" ht="15.75">
      <c r="A32" s="72"/>
      <c r="B32" s="78" t="s">
        <v>32</v>
      </c>
      <c r="C32" s="49">
        <v>15000</v>
      </c>
    </row>
    <row r="33" spans="1:3" s="33" customFormat="1" ht="15.75">
      <c r="A33" s="72"/>
      <c r="B33" s="73" t="s">
        <v>33</v>
      </c>
      <c r="C33" s="49">
        <v>9975</v>
      </c>
    </row>
    <row r="34" spans="1:3" s="35" customFormat="1" ht="15.75">
      <c r="A34" s="66"/>
      <c r="B34" s="78" t="s">
        <v>34</v>
      </c>
      <c r="C34" s="49">
        <v>3000</v>
      </c>
    </row>
    <row r="35" spans="1:3" s="34" customFormat="1" ht="15.75">
      <c r="A35" s="75"/>
      <c r="B35" s="50" t="s">
        <v>35</v>
      </c>
      <c r="C35" s="71">
        <v>9800.4</v>
      </c>
    </row>
    <row r="36" spans="1:3" s="34" customFormat="1" ht="15.75">
      <c r="A36" s="75"/>
      <c r="B36" s="50" t="s">
        <v>36</v>
      </c>
      <c r="C36" s="57">
        <v>3600</v>
      </c>
    </row>
    <row r="37" spans="1:3" s="34" customFormat="1" ht="15.75">
      <c r="A37" s="75"/>
      <c r="B37" s="50" t="s">
        <v>37</v>
      </c>
      <c r="C37" s="57">
        <v>17980</v>
      </c>
    </row>
    <row r="38" spans="1:3" s="34" customFormat="1" ht="15.75">
      <c r="A38" s="75"/>
      <c r="B38" s="50" t="s">
        <v>38</v>
      </c>
      <c r="C38" s="57">
        <v>15000</v>
      </c>
    </row>
    <row r="39" spans="1:3" s="34" customFormat="1" ht="15.75">
      <c r="A39" s="75"/>
      <c r="B39" s="50" t="s">
        <v>39</v>
      </c>
      <c r="C39" s="57">
        <v>22840</v>
      </c>
    </row>
    <row r="40" spans="1:3" s="34" customFormat="1" ht="15.75">
      <c r="A40" s="75"/>
      <c r="B40" s="50" t="s">
        <v>40</v>
      </c>
      <c r="C40" s="57">
        <v>4285.91</v>
      </c>
    </row>
    <row r="41" spans="1:3" s="34" customFormat="1" ht="15.75">
      <c r="A41" s="75"/>
      <c r="B41" s="50" t="s">
        <v>41</v>
      </c>
      <c r="C41" s="57">
        <v>5320</v>
      </c>
    </row>
    <row r="42" spans="1:3" s="34" customFormat="1" ht="15.75">
      <c r="A42" s="75"/>
      <c r="B42" s="50" t="s">
        <v>42</v>
      </c>
      <c r="C42" s="57">
        <v>5000</v>
      </c>
    </row>
    <row r="43" spans="1:3" s="34" customFormat="1" ht="15.75">
      <c r="A43" s="75"/>
      <c r="B43" s="50" t="s">
        <v>43</v>
      </c>
      <c r="C43" s="57">
        <v>6400</v>
      </c>
    </row>
    <row r="44" spans="1:3" s="34" customFormat="1" ht="15.75">
      <c r="A44" s="75"/>
      <c r="B44" s="50" t="s">
        <v>44</v>
      </c>
      <c r="C44" s="57">
        <v>5000</v>
      </c>
    </row>
    <row r="45" spans="1:3" s="34" customFormat="1" ht="15.75">
      <c r="A45" s="75"/>
      <c r="B45" s="50" t="s">
        <v>45</v>
      </c>
      <c r="C45" s="57">
        <v>20000</v>
      </c>
    </row>
    <row r="46" spans="1:3" s="34" customFormat="1" ht="15.75">
      <c r="A46" s="75"/>
      <c r="B46" s="50" t="s">
        <v>46</v>
      </c>
      <c r="C46" s="57">
        <v>5000</v>
      </c>
    </row>
    <row r="47" spans="1:3" s="34" customFormat="1" ht="15.75">
      <c r="A47" s="75"/>
      <c r="B47" s="50" t="s">
        <v>47</v>
      </c>
      <c r="C47" s="57">
        <v>5000</v>
      </c>
    </row>
    <row r="48" spans="1:3" s="34" customFormat="1" ht="15.75">
      <c r="A48" s="75"/>
      <c r="B48" s="50" t="s">
        <v>48</v>
      </c>
      <c r="C48" s="57">
        <v>1690.04</v>
      </c>
    </row>
    <row r="49" spans="1:3" s="34" customFormat="1" ht="15.75">
      <c r="A49" s="75"/>
      <c r="B49" s="50" t="s">
        <v>27</v>
      </c>
      <c r="C49" s="57">
        <v>20000</v>
      </c>
    </row>
    <row r="50" spans="1:3" s="34" customFormat="1" ht="15.75">
      <c r="A50" s="75"/>
      <c r="B50" s="50" t="s">
        <v>49</v>
      </c>
      <c r="C50" s="57">
        <v>19410</v>
      </c>
    </row>
    <row r="51" spans="1:3" s="34" customFormat="1" ht="15.75">
      <c r="A51" s="75"/>
      <c r="B51" s="50" t="s">
        <v>50</v>
      </c>
      <c r="C51" s="57">
        <v>20000</v>
      </c>
    </row>
    <row r="52" spans="1:3" s="34" customFormat="1" ht="15.75">
      <c r="A52" s="75"/>
      <c r="B52" s="50" t="s">
        <v>51</v>
      </c>
      <c r="C52" s="57">
        <v>5000</v>
      </c>
    </row>
    <row r="53" spans="1:3" s="34" customFormat="1" ht="15.75">
      <c r="A53" s="75"/>
      <c r="B53" s="50" t="s">
        <v>52</v>
      </c>
      <c r="C53" s="57">
        <v>10000</v>
      </c>
    </row>
    <row r="54" spans="1:3" s="34" customFormat="1" ht="15.75">
      <c r="A54" s="75"/>
      <c r="B54" s="50" t="s">
        <v>53</v>
      </c>
      <c r="C54" s="57">
        <v>731</v>
      </c>
    </row>
    <row r="55" spans="1:3" s="34" customFormat="1" ht="15.75">
      <c r="A55" s="75"/>
      <c r="B55" s="50" t="s">
        <v>54</v>
      </c>
      <c r="C55" s="57">
        <v>30000</v>
      </c>
    </row>
    <row r="56" spans="1:3" s="34" customFormat="1" ht="15.75">
      <c r="A56" s="75"/>
      <c r="B56" s="50" t="s">
        <v>55</v>
      </c>
      <c r="C56" s="57">
        <v>20000</v>
      </c>
    </row>
    <row r="57" spans="1:3" s="34" customFormat="1" ht="15.75">
      <c r="A57" s="75"/>
      <c r="B57" s="50" t="s">
        <v>56</v>
      </c>
      <c r="C57" s="57">
        <v>4849.99</v>
      </c>
    </row>
    <row r="58" spans="1:3" s="34" customFormat="1" ht="15.75">
      <c r="A58" s="75"/>
      <c r="B58" s="50" t="s">
        <v>57</v>
      </c>
      <c r="C58" s="57">
        <v>2000</v>
      </c>
    </row>
    <row r="59" spans="1:3" s="34" customFormat="1" ht="15.75">
      <c r="A59" s="76"/>
      <c r="B59" s="50" t="s">
        <v>58</v>
      </c>
      <c r="C59" s="57">
        <v>4381</v>
      </c>
    </row>
    <row r="60" spans="1:3" s="34" customFormat="1" ht="15.75">
      <c r="A60" s="56"/>
      <c r="B60" s="50"/>
      <c r="C60" s="57"/>
    </row>
    <row r="61" spans="1:3" s="34" customFormat="1" ht="15.75">
      <c r="A61" s="55"/>
      <c r="B61" s="51"/>
      <c r="C61" s="58"/>
    </row>
    <row r="62" spans="1:3" s="34" customFormat="1" ht="15.75">
      <c r="A62" s="55"/>
      <c r="B62" s="50"/>
      <c r="C62" s="57"/>
    </row>
    <row r="63" spans="1:3" s="34" customFormat="1" ht="15.75">
      <c r="A63" s="79"/>
      <c r="B63" s="51"/>
      <c r="C63" s="81"/>
    </row>
    <row r="64" spans="1:3" s="34" customFormat="1" ht="15.75">
      <c r="A64" s="79"/>
      <c r="B64" s="50"/>
      <c r="C64" s="80"/>
    </row>
    <row r="65" spans="1:3" ht="15.75" thickBot="1">
      <c r="A65" s="59"/>
      <c r="B65" s="31"/>
      <c r="C65" s="36">
        <f>C23</f>
        <v>476813.34</v>
      </c>
    </row>
    <row r="66" spans="1:3" ht="15.75" thickBot="1">
      <c r="A66" s="30" t="s">
        <v>2</v>
      </c>
      <c r="B66" s="54"/>
      <c r="C66" s="54"/>
    </row>
    <row r="67" spans="1:3" ht="15.75" thickBot="1">
      <c r="A67" s="7"/>
      <c r="B67" s="9"/>
      <c r="C67" s="32">
        <f>C7+C19-C65</f>
        <v>1666024.0399999998</v>
      </c>
    </row>
    <row r="68" ht="15.75" thickBot="1">
      <c r="A68" s="8" t="s">
        <v>59</v>
      </c>
    </row>
    <row r="73" ht="15">
      <c r="G73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" t="s">
        <v>6</v>
      </c>
      <c r="C1" s="16"/>
      <c r="D1" s="21"/>
      <c r="E1" s="21"/>
    </row>
    <row r="2" spans="2:5" ht="15">
      <c r="B2" s="15" t="s">
        <v>7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60">
      <c r="B4" s="18" t="s">
        <v>8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30">
      <c r="B6" s="15" t="s">
        <v>9</v>
      </c>
      <c r="C6" s="16"/>
      <c r="D6" s="21"/>
      <c r="E6" s="23" t="s">
        <v>10</v>
      </c>
    </row>
    <row r="7" spans="2:5" ht="15.75" thickBot="1">
      <c r="B7" s="17"/>
      <c r="C7" s="17"/>
      <c r="D7" s="22"/>
      <c r="E7" s="22"/>
    </row>
    <row r="8" spans="2:5" ht="60.75" thickBot="1">
      <c r="B8" s="19" t="s">
        <v>11</v>
      </c>
      <c r="C8" s="20"/>
      <c r="D8" s="24"/>
      <c r="E8" s="25">
        <v>2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2022-11-24T08:55:55Z</dcterms:modified>
  <cp:category/>
  <cp:version/>
  <cp:contentType/>
  <cp:contentStatus/>
</cp:coreProperties>
</file>