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<sst xmlns="http://schemas.openxmlformats.org/spreadsheetml/2006/main" count="54" uniqueCount="49">
  <si>
    <t>DOM ZDRAVLJA KANJIZA</t>
  </si>
  <si>
    <t>PIB: 100870692</t>
  </si>
  <si>
    <t>UKUPNI ODLIVI</t>
  </si>
  <si>
    <t>PRETHODNO STANJE: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</si>
  <si>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</si>
  <si>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</si>
  <si>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</si>
  <si>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</si>
  <si>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</si>
  <si>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</si>
  <si>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</si>
  <si>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</si>
  <si>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</si>
  <si>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</si>
  <si>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NAMENSKA SREDSTVA </t>
  </si>
  <si>
    <t>00203002</t>
  </si>
  <si>
    <t>Uplata participacija</t>
  </si>
  <si>
    <t>Vicor D.o.o</t>
  </si>
  <si>
    <t>RFZO-Plata u PZZ-I</t>
  </si>
  <si>
    <t>RFZO-Plata u stomat.-I</t>
  </si>
  <si>
    <t>RFZO-Novcani pomoc-COVID-ugovoreni r.-I</t>
  </si>
  <si>
    <t xml:space="preserve">Prekovremeni </t>
  </si>
  <si>
    <t>RFZO-Novcani pomoc-COVID-neugovoreni r.-I</t>
  </si>
  <si>
    <t>LD-Opstina</t>
  </si>
  <si>
    <t>Donos-LD</t>
  </si>
  <si>
    <t>Obust.Mts.</t>
  </si>
  <si>
    <t>Placanje provizije</t>
  </si>
  <si>
    <t>OBUST.MTS.</t>
  </si>
  <si>
    <t>LD od sopstvrenog sredstava</t>
  </si>
  <si>
    <t>Dialtech D.o.o</t>
  </si>
  <si>
    <t>Fit Auto STR</t>
  </si>
  <si>
    <t>Medins D.o.o</t>
  </si>
  <si>
    <t>Potiski Vodovodi</t>
  </si>
  <si>
    <t xml:space="preserve">Annus </t>
  </si>
  <si>
    <t>Art Plus</t>
  </si>
  <si>
    <t>Dobrovoljno vatrogas.</t>
  </si>
  <si>
    <t>D-tech</t>
  </si>
  <si>
    <t>Gumifix SZR</t>
  </si>
  <si>
    <t>Heliant D.o.o</t>
  </si>
  <si>
    <t>Informativno poslovni centar</t>
  </si>
  <si>
    <t>Master Clean Express D.o.o</t>
  </si>
  <si>
    <t>Medlab</t>
  </si>
  <si>
    <t>Nesa-Comp</t>
  </si>
  <si>
    <t>Nyari Servis</t>
  </si>
  <si>
    <t>Remondis D.o.o</t>
  </si>
  <si>
    <t>Technogas Messer</t>
  </si>
  <si>
    <t>Wiener Sradtische</t>
  </si>
  <si>
    <t>Ostali Troskovi materiala</t>
  </si>
  <si>
    <t>SALDO SREDSTAVA NA DAN 01.02.2023.</t>
  </si>
</sst>
</file>

<file path=xl/styles.xml><?xml version="1.0" encoding="utf-8"?>
<styleSheet xmlns="http://schemas.openxmlformats.org/spreadsheetml/2006/main">
  <numFmts count="34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Ft&quot;;\-#,##0\ &quot;Ft&quot;"/>
    <numFmt numFmtId="173" formatCode="#,##0\ &quot;Ft&quot;;[Red]\-#,##0\ &quot;Ft&quot;"/>
    <numFmt numFmtId="174" formatCode="#,##0.00\ &quot;Ft&quot;;\-#,##0.00\ &quot;Ft&quot;"/>
    <numFmt numFmtId="175" formatCode="#,##0.00\ &quot;Ft&quot;;[Red]\-#,##0.00\ &quot;Ft&quot;"/>
    <numFmt numFmtId="176" formatCode="_-* #,##0\ &quot;Ft&quot;_-;\-* #,##0\ &quot;Ft&quot;_-;_-* &quot;-&quot;\ &quot;Ft&quot;_-;_-@_-"/>
    <numFmt numFmtId="177" formatCode="_-* #,##0\ _F_t_-;\-* #,##0\ _F_t_-;_-* &quot;-&quot;\ _F_t_-;_-@_-"/>
    <numFmt numFmtId="178" formatCode="_-* #,##0.00\ &quot;Ft&quot;_-;\-* #,##0.00\ &quot;Ft&quot;_-;_-* &quot;-&quot;??\ &quot;Ft&quot;_-;_-@_-"/>
    <numFmt numFmtId="179" formatCode="_-* #,##0.00\ _F_t_-;\-* #,##0.00\ _F_t_-;_-* &quot;-&quot;??\ _F_t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  <numFmt numFmtId="188" formatCode="[$-409]dddd\,\ mmmm\ dd\,\ yyyy"/>
    <numFmt numFmtId="189" formatCode="dd\.mm\.yyyy;@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i/>
      <sz val="10"/>
      <name val="Arial"/>
      <family val="2"/>
    </font>
    <font>
      <b/>
      <sz val="10"/>
      <name val="Times New Roman"/>
      <family val="1"/>
    </font>
    <font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19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1" fillId="21" borderId="7" applyNumberFormat="0" applyFon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32" fillId="28" borderId="0" applyNumberFormat="0" applyBorder="0" applyAlignment="0" applyProtection="0"/>
    <xf numFmtId="0" fontId="33" fillId="29" borderId="8" applyNumberFormat="0" applyAlignment="0" applyProtection="0"/>
    <xf numFmtId="0" fontId="34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5" fillId="0" borderId="9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36" fillId="30" borderId="0" applyNumberFormat="0" applyBorder="0" applyAlignment="0" applyProtection="0"/>
    <xf numFmtId="0" fontId="37" fillId="31" borderId="0" applyNumberFormat="0" applyBorder="0" applyAlignment="0" applyProtection="0"/>
    <xf numFmtId="0" fontId="38" fillId="29" borderId="1" applyNumberFormat="0" applyAlignment="0" applyProtection="0"/>
    <xf numFmtId="9" fontId="1" fillId="0" borderId="0" applyFont="0" applyFill="0" applyBorder="0" applyAlignment="0" applyProtection="0"/>
  </cellStyleXfs>
  <cellXfs count="54">
    <xf numFmtId="0" fontId="0" fillId="0" borderId="0" xfId="0" applyFont="1" applyAlignment="1">
      <alignment/>
    </xf>
    <xf numFmtId="0" fontId="3" fillId="32" borderId="10" xfId="54" applyFont="1" applyFill="1" applyBorder="1">
      <alignment/>
      <protection/>
    </xf>
    <xf numFmtId="0" fontId="2" fillId="32" borderId="0" xfId="54" applyFill="1" applyBorder="1">
      <alignment/>
      <protection/>
    </xf>
    <xf numFmtId="0" fontId="2" fillId="32" borderId="10" xfId="54" applyFill="1" applyBorder="1">
      <alignment/>
      <protection/>
    </xf>
    <xf numFmtId="0" fontId="2" fillId="0" borderId="11" xfId="55" applyBorder="1" applyProtection="1">
      <alignment/>
      <protection locked="0"/>
    </xf>
    <xf numFmtId="0" fontId="2" fillId="0" borderId="12" xfId="55" applyBorder="1" applyProtection="1">
      <alignment/>
      <protection locked="0"/>
    </xf>
    <xf numFmtId="0" fontId="3" fillId="0" borderId="13" xfId="55" applyFont="1" applyBorder="1" applyProtection="1">
      <alignment/>
      <protection locked="0"/>
    </xf>
    <xf numFmtId="0" fontId="3" fillId="33" borderId="13" xfId="55" applyFont="1" applyFill="1" applyBorder="1" applyProtection="1">
      <alignment/>
      <protection locked="0"/>
    </xf>
    <xf numFmtId="0" fontId="2" fillId="33" borderId="14" xfId="55" applyFill="1" applyBorder="1" applyProtection="1">
      <alignment/>
      <protection locked="0"/>
    </xf>
    <xf numFmtId="0" fontId="2" fillId="0" borderId="13" xfId="55" applyBorder="1" applyProtection="1">
      <alignment/>
      <protection locked="0"/>
    </xf>
    <xf numFmtId="0" fontId="2" fillId="0" borderId="15" xfId="55" applyBorder="1" applyProtection="1">
      <alignment/>
      <protection locked="0"/>
    </xf>
    <xf numFmtId="0" fontId="3" fillId="33" borderId="13" xfId="56" applyFont="1" applyFill="1" applyBorder="1" applyProtection="1">
      <alignment/>
      <protection locked="0"/>
    </xf>
    <xf numFmtId="0" fontId="2" fillId="33" borderId="14" xfId="56" applyFill="1" applyBorder="1" applyProtection="1">
      <alignment/>
      <protection locked="0"/>
    </xf>
    <xf numFmtId="179" fontId="2" fillId="33" borderId="15" xfId="56" applyNumberFormat="1" applyFill="1" applyBorder="1" applyProtection="1">
      <alignment/>
      <protection/>
    </xf>
    <xf numFmtId="179" fontId="2" fillId="32" borderId="16" xfId="56" applyNumberFormat="1" applyFill="1" applyBorder="1" applyProtection="1">
      <alignment/>
      <protection/>
    </xf>
    <xf numFmtId="0" fontId="2" fillId="34" borderId="17" xfId="57" applyFill="1" applyBorder="1" applyProtection="1">
      <alignment/>
      <protection locked="0"/>
    </xf>
    <xf numFmtId="0" fontId="2" fillId="34" borderId="11" xfId="57" applyFill="1" applyBorder="1" applyProtection="1">
      <alignment/>
      <protection locked="0"/>
    </xf>
    <xf numFmtId="0" fontId="3" fillId="34" borderId="18" xfId="57" applyFont="1" applyFill="1" applyBorder="1" applyProtection="1">
      <alignment/>
      <protection locked="0"/>
    </xf>
    <xf numFmtId="0" fontId="2" fillId="34" borderId="19" xfId="57" applyFill="1" applyBorder="1" applyProtection="1">
      <alignment/>
      <protection locked="0"/>
    </xf>
    <xf numFmtId="179" fontId="3" fillId="34" borderId="19" xfId="57" applyNumberFormat="1" applyFont="1" applyFill="1" applyBorder="1" applyProtection="1">
      <alignment/>
      <protection/>
    </xf>
    <xf numFmtId="0" fontId="2" fillId="0" borderId="10" xfId="55" applyBorder="1" applyProtection="1">
      <alignment/>
      <protection locked="0"/>
    </xf>
    <xf numFmtId="0" fontId="4" fillId="35" borderId="16" xfId="0" applyFont="1" applyFill="1" applyBorder="1" applyAlignment="1">
      <alignment/>
    </xf>
    <xf numFmtId="0" fontId="2" fillId="0" borderId="0" xfId="56" applyBorder="1" applyProtection="1">
      <alignment/>
      <protection locked="0"/>
    </xf>
    <xf numFmtId="0" fontId="3" fillId="35" borderId="20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1" xfId="0" applyNumberFormat="1" applyBorder="1" applyAlignment="1">
      <alignment vertical="top" wrapText="1"/>
    </xf>
    <xf numFmtId="0" fontId="0" fillId="0" borderId="22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187" fontId="2" fillId="33" borderId="15" xfId="55" applyNumberFormat="1" applyFill="1" applyBorder="1" applyProtection="1">
      <alignment/>
      <protection/>
    </xf>
    <xf numFmtId="43" fontId="2" fillId="0" borderId="24" xfId="55" applyNumberFormat="1" applyBorder="1" applyAlignment="1" applyProtection="1">
      <alignment horizontal="right"/>
      <protection locked="0"/>
    </xf>
    <xf numFmtId="43" fontId="2" fillId="0" borderId="16" xfId="55" applyNumberFormat="1" applyBorder="1" applyAlignment="1" applyProtection="1">
      <alignment horizontal="right"/>
      <protection locked="0"/>
    </xf>
    <xf numFmtId="189" fontId="2" fillId="32" borderId="0" xfId="54" applyNumberFormat="1" applyFont="1" applyFill="1" applyBorder="1">
      <alignment/>
      <protection/>
    </xf>
    <xf numFmtId="0" fontId="3" fillId="0" borderId="12" xfId="56" applyFont="1" applyBorder="1" applyProtection="1">
      <alignment/>
      <protection locked="0"/>
    </xf>
    <xf numFmtId="171" fontId="5" fillId="0" borderId="25" xfId="55" applyNumberFormat="1" applyFont="1" applyFill="1" applyBorder="1" applyAlignment="1" applyProtection="1">
      <alignment horizontal="right"/>
      <protection locked="0"/>
    </xf>
    <xf numFmtId="0" fontId="3" fillId="0" borderId="17" xfId="56" applyFont="1" applyBorder="1" applyProtection="1">
      <alignment/>
      <protection locked="0"/>
    </xf>
    <xf numFmtId="0" fontId="2" fillId="0" borderId="11" xfId="56" applyBorder="1" applyProtection="1">
      <alignment/>
      <protection locked="0"/>
    </xf>
    <xf numFmtId="49" fontId="3" fillId="32" borderId="10" xfId="54" applyNumberFormat="1" applyFont="1" applyFill="1" applyBorder="1" applyAlignment="1">
      <alignment horizontal="left"/>
      <protection/>
    </xf>
    <xf numFmtId="171" fontId="3" fillId="0" borderId="26" xfId="55" applyNumberFormat="1" applyFont="1" applyFill="1" applyBorder="1" applyAlignment="1" applyProtection="1">
      <alignment horizontal="right"/>
      <protection locked="0"/>
    </xf>
    <xf numFmtId="0" fontId="6" fillId="0" borderId="27" xfId="55" applyFont="1" applyBorder="1" applyAlignment="1" applyProtection="1">
      <alignment wrapText="1"/>
      <protection locked="0"/>
    </xf>
    <xf numFmtId="0" fontId="6" fillId="0" borderId="28" xfId="55" applyFont="1" applyBorder="1" applyProtection="1">
      <alignment/>
      <protection locked="0"/>
    </xf>
    <xf numFmtId="171" fontId="6" fillId="36" borderId="24" xfId="55" applyNumberFormat="1" applyFont="1" applyFill="1" applyBorder="1" applyAlignment="1" applyProtection="1">
      <alignment horizontal="right"/>
      <protection/>
    </xf>
    <xf numFmtId="0" fontId="7" fillId="0" borderId="29" xfId="55" applyFont="1" applyBorder="1" applyAlignment="1" applyProtection="1">
      <alignment wrapText="1"/>
      <protection locked="0"/>
    </xf>
    <xf numFmtId="0" fontId="6" fillId="0" borderId="29" xfId="55" applyFont="1" applyBorder="1" applyAlignment="1" applyProtection="1">
      <alignment wrapText="1"/>
      <protection locked="0"/>
    </xf>
    <xf numFmtId="0" fontId="6" fillId="0" borderId="27" xfId="55" applyFont="1" applyBorder="1" applyProtection="1">
      <alignment/>
      <protection locked="0"/>
    </xf>
    <xf numFmtId="171" fontId="6" fillId="0" borderId="25" xfId="55" applyNumberFormat="1" applyFont="1" applyFill="1" applyBorder="1" applyAlignment="1" applyProtection="1">
      <alignment horizontal="right"/>
      <protection locked="0"/>
    </xf>
    <xf numFmtId="171" fontId="3" fillId="0" borderId="25" xfId="55" applyNumberFormat="1" applyFont="1" applyFill="1" applyBorder="1" applyAlignment="1" applyProtection="1">
      <alignment horizontal="right"/>
      <protection locked="0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2"/>
  <sheetViews>
    <sheetView tabSelected="1" zoomScalePageLayoutView="0" workbookViewId="0" topLeftCell="A7">
      <selection activeCell="A54" sqref="A54"/>
    </sheetView>
  </sheetViews>
  <sheetFormatPr defaultColWidth="9.140625" defaultRowHeight="15"/>
  <cols>
    <col min="1" max="1" width="11.8515625" style="0" customWidth="1"/>
    <col min="2" max="2" width="41.42187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44" t="s">
        <v>15</v>
      </c>
      <c r="B3" s="2"/>
      <c r="C3" s="2"/>
    </row>
    <row r="4" spans="1:3" ht="15">
      <c r="A4" s="3"/>
      <c r="B4" s="39">
        <v>44958</v>
      </c>
      <c r="C4" s="2"/>
    </row>
    <row r="5" ht="15.75" thickBot="1"/>
    <row r="6" ht="15.75" thickBot="1">
      <c r="A6" s="21" t="s">
        <v>4</v>
      </c>
    </row>
    <row r="7" spans="1:3" ht="15.75" thickBot="1">
      <c r="A7" s="20" t="s">
        <v>3</v>
      </c>
      <c r="B7" s="4"/>
      <c r="C7" s="37">
        <v>626672.58</v>
      </c>
    </row>
    <row r="8" spans="1:3" ht="15.75" thickBot="1">
      <c r="A8" s="6"/>
      <c r="B8" s="47" t="s">
        <v>16</v>
      </c>
      <c r="C8" s="48">
        <v>350</v>
      </c>
    </row>
    <row r="9" spans="1:3" ht="15">
      <c r="A9" s="5"/>
      <c r="B9" s="46" t="s">
        <v>19</v>
      </c>
      <c r="C9" s="45">
        <v>674823.93</v>
      </c>
    </row>
    <row r="10" spans="1:3" ht="15">
      <c r="A10" s="5"/>
      <c r="B10" s="46" t="s">
        <v>18</v>
      </c>
      <c r="C10" s="45">
        <v>9108705.9</v>
      </c>
    </row>
    <row r="11" spans="1:3" ht="15">
      <c r="A11" s="5"/>
      <c r="B11" s="51" t="s">
        <v>20</v>
      </c>
      <c r="C11" s="45">
        <v>766510.93</v>
      </c>
    </row>
    <row r="12" spans="1:3" ht="15">
      <c r="A12" s="5"/>
      <c r="B12" s="50" t="s">
        <v>22</v>
      </c>
      <c r="C12" s="52">
        <v>122137.12</v>
      </c>
    </row>
    <row r="13" spans="1:3" ht="15">
      <c r="A13" s="5"/>
      <c r="B13" s="50" t="s">
        <v>21</v>
      </c>
      <c r="C13" s="52">
        <v>194174.54</v>
      </c>
    </row>
    <row r="14" spans="1:3" ht="15">
      <c r="A14" s="5"/>
      <c r="B14" s="50" t="s">
        <v>23</v>
      </c>
      <c r="C14" s="53">
        <v>713969.55</v>
      </c>
    </row>
    <row r="15" spans="1:3" ht="15">
      <c r="A15" s="5"/>
      <c r="B15" s="50" t="s">
        <v>24</v>
      </c>
      <c r="C15" s="53">
        <v>457000</v>
      </c>
    </row>
    <row r="16" spans="1:3" ht="15">
      <c r="A16" s="5"/>
      <c r="B16" s="50" t="s">
        <v>27</v>
      </c>
      <c r="C16" s="53">
        <v>4262.46</v>
      </c>
    </row>
    <row r="17" spans="1:3" ht="15.75" thickBot="1">
      <c r="A17" s="5"/>
      <c r="B17" s="49"/>
      <c r="C17" s="41"/>
    </row>
    <row r="18" spans="1:4" ht="15.75" thickBot="1">
      <c r="A18" s="9"/>
      <c r="B18" s="10"/>
      <c r="C18" s="38"/>
      <c r="D18" s="24"/>
    </row>
    <row r="19" spans="1:5" ht="15.75" thickBot="1">
      <c r="A19" s="7" t="s">
        <v>13</v>
      </c>
      <c r="B19" s="8"/>
      <c r="C19" s="36">
        <f>SUM(C8:C17)</f>
        <v>12041934.43</v>
      </c>
      <c r="E19" s="24"/>
    </row>
    <row r="20" ht="15.75" thickBot="1"/>
    <row r="21" spans="1:3" ht="15.75" thickBot="1">
      <c r="A21" s="23" t="s">
        <v>5</v>
      </c>
      <c r="B21" s="22"/>
      <c r="C21" s="22"/>
    </row>
    <row r="22" spans="1:3" ht="15.75" thickBot="1">
      <c r="A22" s="42" t="s">
        <v>14</v>
      </c>
      <c r="B22" s="43"/>
      <c r="C22" s="14"/>
    </row>
    <row r="23" spans="1:4" ht="15.75" customHeight="1">
      <c r="A23" s="40"/>
      <c r="B23" s="46" t="s">
        <v>19</v>
      </c>
      <c r="C23" s="45">
        <v>674823.93</v>
      </c>
      <c r="D23" s="24"/>
    </row>
    <row r="24" spans="1:4" ht="15.75" customHeight="1">
      <c r="A24" s="40"/>
      <c r="B24" s="46" t="s">
        <v>18</v>
      </c>
      <c r="C24" s="45">
        <v>9108705.9</v>
      </c>
      <c r="D24" s="24"/>
    </row>
    <row r="25" spans="1:4" ht="15.75" customHeight="1">
      <c r="A25" s="40"/>
      <c r="B25" s="50" t="s">
        <v>23</v>
      </c>
      <c r="C25" s="53">
        <v>713969.55</v>
      </c>
      <c r="D25" s="24"/>
    </row>
    <row r="26" spans="1:4" ht="15.75" customHeight="1">
      <c r="A26" s="40"/>
      <c r="B26" s="50" t="s">
        <v>25</v>
      </c>
      <c r="C26" s="52">
        <v>4262.46</v>
      </c>
      <c r="D26" s="24"/>
    </row>
    <row r="27" spans="1:4" ht="15.75" customHeight="1">
      <c r="A27" s="40"/>
      <c r="B27" s="50" t="s">
        <v>26</v>
      </c>
      <c r="C27" s="53">
        <v>7410.7</v>
      </c>
      <c r="D27" s="24"/>
    </row>
    <row r="28" spans="1:4" ht="15.75" customHeight="1">
      <c r="A28" s="40"/>
      <c r="B28" s="50" t="s">
        <v>28</v>
      </c>
      <c r="C28" s="41">
        <v>390564.09</v>
      </c>
      <c r="D28" s="24"/>
    </row>
    <row r="29" spans="1:4" ht="15.75" customHeight="1">
      <c r="A29" s="40"/>
      <c r="B29" s="50" t="s">
        <v>47</v>
      </c>
      <c r="C29" s="53">
        <v>511458.97</v>
      </c>
      <c r="D29" s="24"/>
    </row>
    <row r="30" spans="1:4" ht="15.75" customHeight="1">
      <c r="A30" s="40"/>
      <c r="B30" s="49" t="s">
        <v>29</v>
      </c>
      <c r="C30" s="41">
        <v>16200</v>
      </c>
      <c r="D30" s="24"/>
    </row>
    <row r="31" spans="1:4" ht="15.75" customHeight="1">
      <c r="A31" s="40"/>
      <c r="B31" s="49" t="s">
        <v>30</v>
      </c>
      <c r="C31" s="41">
        <v>10630</v>
      </c>
      <c r="D31" s="24"/>
    </row>
    <row r="32" spans="1:4" ht="15.75" customHeight="1">
      <c r="A32" s="40"/>
      <c r="B32" s="49" t="s">
        <v>31</v>
      </c>
      <c r="C32" s="41">
        <v>37583.2</v>
      </c>
      <c r="D32" s="24"/>
    </row>
    <row r="33" spans="1:4" ht="15.75" customHeight="1">
      <c r="A33" s="40"/>
      <c r="B33" s="49" t="s">
        <v>32</v>
      </c>
      <c r="C33" s="41">
        <v>20521.34</v>
      </c>
      <c r="D33" s="24"/>
    </row>
    <row r="34" spans="1:4" ht="15.75" customHeight="1">
      <c r="A34" s="40"/>
      <c r="B34" s="49" t="s">
        <v>33</v>
      </c>
      <c r="C34" s="41">
        <v>183109.99</v>
      </c>
      <c r="D34" s="24"/>
    </row>
    <row r="35" spans="1:4" ht="15.75" customHeight="1">
      <c r="A35" s="40"/>
      <c r="B35" s="49" t="s">
        <v>34</v>
      </c>
      <c r="C35" s="41">
        <v>15000</v>
      </c>
      <c r="D35" s="24"/>
    </row>
    <row r="36" spans="1:4" ht="15.75" customHeight="1">
      <c r="A36" s="40"/>
      <c r="B36" s="49" t="s">
        <v>35</v>
      </c>
      <c r="C36" s="41">
        <v>6000</v>
      </c>
      <c r="D36" s="24"/>
    </row>
    <row r="37" spans="1:4" ht="15.75" customHeight="1">
      <c r="A37" s="40"/>
      <c r="B37" s="49" t="s">
        <v>29</v>
      </c>
      <c r="C37" s="41">
        <v>10000</v>
      </c>
      <c r="D37" s="24"/>
    </row>
    <row r="38" spans="1:4" ht="15.75" customHeight="1">
      <c r="A38" s="40"/>
      <c r="B38" s="49" t="s">
        <v>36</v>
      </c>
      <c r="C38" s="41">
        <v>20000</v>
      </c>
      <c r="D38" s="24"/>
    </row>
    <row r="39" spans="1:4" ht="15.75" customHeight="1">
      <c r="A39" s="40"/>
      <c r="B39" s="49" t="s">
        <v>37</v>
      </c>
      <c r="C39" s="41">
        <v>5000</v>
      </c>
      <c r="D39" s="24"/>
    </row>
    <row r="40" spans="1:4" ht="15.75" customHeight="1">
      <c r="A40" s="40"/>
      <c r="B40" s="49" t="s">
        <v>38</v>
      </c>
      <c r="C40" s="41">
        <v>20000</v>
      </c>
      <c r="D40" s="24"/>
    </row>
    <row r="41" spans="1:4" ht="15.75" customHeight="1">
      <c r="A41" s="40"/>
      <c r="B41" s="49" t="s">
        <v>39</v>
      </c>
      <c r="C41" s="41">
        <v>15950</v>
      </c>
      <c r="D41" s="24"/>
    </row>
    <row r="42" spans="1:4" ht="15.75" customHeight="1">
      <c r="A42" s="40"/>
      <c r="B42" s="49" t="s">
        <v>40</v>
      </c>
      <c r="C42" s="41">
        <v>4053.72</v>
      </c>
      <c r="D42" s="24"/>
    </row>
    <row r="43" spans="1:4" ht="15.75" customHeight="1">
      <c r="A43" s="40"/>
      <c r="B43" s="49" t="s">
        <v>41</v>
      </c>
      <c r="C43" s="41">
        <v>10000</v>
      </c>
      <c r="D43" s="24"/>
    </row>
    <row r="44" spans="1:4" ht="15.75" customHeight="1">
      <c r="A44" s="40"/>
      <c r="B44" s="49" t="s">
        <v>42</v>
      </c>
      <c r="C44" s="41">
        <v>3000</v>
      </c>
      <c r="D44" s="24"/>
    </row>
    <row r="45" spans="1:4" ht="15.75" customHeight="1">
      <c r="A45" s="40"/>
      <c r="B45" s="49" t="s">
        <v>43</v>
      </c>
      <c r="C45" s="41">
        <v>3600</v>
      </c>
      <c r="D45" s="24"/>
    </row>
    <row r="46" spans="1:4" ht="15.75" customHeight="1">
      <c r="A46" s="40"/>
      <c r="B46" s="49" t="s">
        <v>44</v>
      </c>
      <c r="C46" s="41">
        <v>15000</v>
      </c>
      <c r="D46" s="24"/>
    </row>
    <row r="47" spans="1:4" ht="15.75" customHeight="1">
      <c r="A47" s="40"/>
      <c r="B47" s="49" t="s">
        <v>45</v>
      </c>
      <c r="C47" s="41">
        <v>1339.2</v>
      </c>
      <c r="D47" s="24"/>
    </row>
    <row r="48" spans="1:4" ht="15.75" customHeight="1">
      <c r="A48" s="40"/>
      <c r="B48" s="49" t="s">
        <v>17</v>
      </c>
      <c r="C48" s="41">
        <v>15400</v>
      </c>
      <c r="D48" s="24"/>
    </row>
    <row r="49" spans="1:4" ht="15.75" customHeight="1">
      <c r="A49" s="40"/>
      <c r="B49" s="49" t="s">
        <v>46</v>
      </c>
      <c r="C49" s="41">
        <v>99071.52</v>
      </c>
      <c r="D49" s="24"/>
    </row>
    <row r="50" spans="1:4" ht="15.75" customHeight="1" thickBot="1">
      <c r="A50" s="40"/>
      <c r="B50" s="49"/>
      <c r="C50" s="41"/>
      <c r="D50" s="24"/>
    </row>
    <row r="51" spans="1:4" ht="15.75" customHeight="1" thickBot="1">
      <c r="A51" s="11" t="s">
        <v>2</v>
      </c>
      <c r="B51" s="12"/>
      <c r="C51" s="13">
        <f>C23+C24+C25+C26+C27+C28+C29</f>
        <v>11411195.600000001</v>
      </c>
      <c r="D51" s="24"/>
    </row>
    <row r="52" spans="1:4" ht="15.75" customHeight="1">
      <c r="A52" s="15"/>
      <c r="B52" s="16"/>
      <c r="C52" s="16"/>
      <c r="D52" s="24"/>
    </row>
    <row r="53" spans="1:4" ht="15.75" customHeight="1" thickBot="1">
      <c r="A53" s="17" t="s">
        <v>48</v>
      </c>
      <c r="B53" s="18"/>
      <c r="C53" s="19">
        <f>C7+C19-C51</f>
        <v>1257411.4099999983</v>
      </c>
      <c r="D53" s="24"/>
    </row>
    <row r="54" ht="15.75" customHeight="1">
      <c r="D54" s="24"/>
    </row>
    <row r="55" ht="15.75" customHeight="1">
      <c r="D55" s="24"/>
    </row>
    <row r="56" ht="15.75" customHeight="1">
      <c r="D56" s="24"/>
    </row>
    <row r="57" ht="15.75" customHeight="1">
      <c r="D57" s="24"/>
    </row>
    <row r="58" ht="15.75" customHeight="1">
      <c r="D58" s="24"/>
    </row>
    <row r="59" ht="15.75" customHeight="1">
      <c r="D59" s="24"/>
    </row>
    <row r="60" ht="15.75" customHeight="1">
      <c r="D60" s="24"/>
    </row>
    <row r="61" ht="15.75" customHeight="1">
      <c r="D61" s="24"/>
    </row>
    <row r="62" ht="15.75" customHeight="1">
      <c r="D62" s="24"/>
    </row>
    <row r="63" ht="15.75" customHeight="1">
      <c r="D63" s="24"/>
    </row>
    <row r="64" ht="15.75" customHeight="1">
      <c r="D64" s="24"/>
    </row>
    <row r="65" ht="15.75" customHeight="1">
      <c r="D65" s="24"/>
    </row>
    <row r="66" ht="15.75" customHeight="1">
      <c r="D66" s="24"/>
    </row>
    <row r="67" ht="15.75" customHeight="1">
      <c r="D67" s="24"/>
    </row>
    <row r="68" ht="15.75" customHeight="1">
      <c r="D68" s="24"/>
    </row>
    <row r="69" ht="15">
      <c r="D69" t="s">
        <v>12</v>
      </c>
    </row>
    <row r="72" ht="15">
      <c r="H72" t="s"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25" t="s">
        <v>6</v>
      </c>
      <c r="C1" s="26"/>
      <c r="D1" s="31"/>
      <c r="E1" s="31"/>
    </row>
    <row r="2" spans="2:5" ht="15">
      <c r="B2" s="25" t="s">
        <v>7</v>
      </c>
      <c r="C2" s="26"/>
      <c r="D2" s="31"/>
      <c r="E2" s="31"/>
    </row>
    <row r="3" spans="2:5" ht="15">
      <c r="B3" s="27"/>
      <c r="C3" s="27"/>
      <c r="D3" s="32"/>
      <c r="E3" s="32"/>
    </row>
    <row r="4" spans="2:5" ht="60">
      <c r="B4" s="28" t="s">
        <v>8</v>
      </c>
      <c r="C4" s="27"/>
      <c r="D4" s="32"/>
      <c r="E4" s="32"/>
    </row>
    <row r="5" spans="2:5" ht="15">
      <c r="B5" s="27"/>
      <c r="C5" s="27"/>
      <c r="D5" s="32"/>
      <c r="E5" s="32"/>
    </row>
    <row r="6" spans="2:5" ht="30">
      <c r="B6" s="25" t="s">
        <v>9</v>
      </c>
      <c r="C6" s="26"/>
      <c r="D6" s="31"/>
      <c r="E6" s="33" t="s">
        <v>10</v>
      </c>
    </row>
    <row r="7" spans="2:5" ht="15.75" thickBot="1">
      <c r="B7" s="27"/>
      <c r="C7" s="27"/>
      <c r="D7" s="32"/>
      <c r="E7" s="32"/>
    </row>
    <row r="8" spans="2:5" ht="60.75" thickBot="1">
      <c r="B8" s="29" t="s">
        <v>11</v>
      </c>
      <c r="C8" s="30"/>
      <c r="D8" s="34"/>
      <c r="E8" s="35">
        <v>2</v>
      </c>
    </row>
    <row r="9" spans="2:5" ht="15">
      <c r="B9" s="27"/>
      <c r="C9" s="27"/>
      <c r="D9" s="32"/>
      <c r="E9" s="32"/>
    </row>
    <row r="10" spans="2:5" ht="15">
      <c r="B10" s="27"/>
      <c r="C10" s="27"/>
      <c r="D10" s="32"/>
      <c r="E10" s="3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SARA</cp:lastModifiedBy>
  <cp:lastPrinted>2010-08-12T11:43:56Z</cp:lastPrinted>
  <dcterms:created xsi:type="dcterms:W3CDTF">2009-03-05T09:11:53Z</dcterms:created>
  <dcterms:modified xsi:type="dcterms:W3CDTF">2023-02-27T07:35:37Z</dcterms:modified>
  <cp:category/>
  <cp:version/>
  <cp:contentType/>
  <cp:contentStatus/>
</cp:coreProperties>
</file>