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<sst xmlns="http://schemas.openxmlformats.org/spreadsheetml/2006/main" count="47" uniqueCount="46">
  <si>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</si>
  <si>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</si>
  <si>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</si>
  <si>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</si>
  <si>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</si>
  <si>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</si>
  <si>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</si>
  <si>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</si>
  <si>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</si>
  <si>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</si>
  <si>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</si>
  <si>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</si>
  <si>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</si>
  <si>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</si>
  <si>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</si>
  <si>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</si>
  <si>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</si>
  <si>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23.01.2023.</t>
  </si>
  <si>
    <t>RFZO-Sanitetski material</t>
  </si>
  <si>
    <t>Ostali troskovi materiala</t>
  </si>
  <si>
    <t>Fit auto STR</t>
  </si>
  <si>
    <t>Garant Coop</t>
  </si>
  <si>
    <t>Potiski vodovodi</t>
  </si>
  <si>
    <t>Studio Grafopak</t>
  </si>
  <si>
    <t>Visa Prom</t>
  </si>
  <si>
    <t>Annus</t>
  </si>
  <si>
    <t>Art Plus</t>
  </si>
  <si>
    <t>Bau Networks Service</t>
  </si>
  <si>
    <t>D-Tech</t>
  </si>
  <si>
    <t>Elektro Urban</t>
  </si>
  <si>
    <t>Elkont Inzenjering</t>
  </si>
  <si>
    <t>Gumifix SZR</t>
  </si>
  <si>
    <t>Yunet</t>
  </si>
  <si>
    <t>Medlab</t>
  </si>
  <si>
    <t>PTT Saobracaja JP</t>
  </si>
  <si>
    <t xml:space="preserve">Sat Trakt </t>
  </si>
  <si>
    <t>Telekom Srbija A.D</t>
  </si>
  <si>
    <t>Tisatel SR</t>
  </si>
  <si>
    <t>Unisoft</t>
  </si>
  <si>
    <t>Zavod za javno zdravlje</t>
  </si>
  <si>
    <t>Ostali Direktni I Indirektni troskovi</t>
  </si>
  <si>
    <t>Dental-Medical D.o.o</t>
  </si>
  <si>
    <t>Fop D.o.o</t>
  </si>
  <si>
    <t>Heliant D.o.o</t>
  </si>
  <si>
    <t>Astra Telekom D.o.o</t>
  </si>
  <si>
    <t>Medins D.o.o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</si>
</sst>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179" fontId="2" fillId="33" borderId="18" xfId="56" applyNumberFormat="1" applyFill="1" applyBorder="1" applyProtection="1">
      <alignment/>
      <protection/>
    </xf>
    <xf numFmtId="179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179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2" fillId="0" borderId="27" xfId="55" applyNumberFormat="1" applyBorder="1" applyAlignment="1" applyProtection="1">
      <alignment horizontal="right"/>
      <protection locked="0"/>
    </xf>
    <xf numFmtId="43" fontId="2" fillId="0" borderId="19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8" xfId="55" applyNumberFormat="1" applyFill="1" applyBorder="1" applyAlignment="1" applyProtection="1">
      <alignment horizontal="right"/>
      <protection locked="0"/>
    </xf>
    <xf numFmtId="171" fontId="2" fillId="0" borderId="29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5" fillId="0" borderId="30" xfId="55" applyFont="1" applyBorder="1" applyAlignment="1" applyProtection="1">
      <alignment wrapText="1"/>
      <protection locked="0"/>
    </xf>
    <xf numFmtId="171" fontId="5" fillId="0" borderId="31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0" xfId="55" applyFont="1" applyBorder="1" applyAlignment="1" applyProtection="1">
      <alignment wrapText="1"/>
      <protection locked="0"/>
    </xf>
    <xf numFmtId="171" fontId="3" fillId="0" borderId="31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1" fontId="3" fillId="0" borderId="28" xfId="55" applyNumberFormat="1" applyFont="1" applyFill="1" applyBorder="1" applyAlignment="1" applyProtection="1">
      <alignment horizontal="right"/>
      <protection locked="0"/>
    </xf>
    <xf numFmtId="0" fontId="6" fillId="0" borderId="12" xfId="55" applyFont="1" applyBorder="1" applyAlignment="1" applyProtection="1">
      <alignment wrapText="1"/>
      <protection locked="0"/>
    </xf>
    <xf numFmtId="171" fontId="6" fillId="0" borderId="28" xfId="55" applyNumberFormat="1" applyFont="1" applyFill="1" applyBorder="1" applyAlignment="1" applyProtection="1">
      <alignment horizontal="right"/>
      <protection locked="0"/>
    </xf>
    <xf numFmtId="0" fontId="6" fillId="0" borderId="32" xfId="55" applyFont="1" applyBorder="1" applyProtection="1">
      <alignment/>
      <protection locked="0"/>
    </xf>
    <xf numFmtId="171" fontId="6" fillId="36" borderId="27" xfId="55" applyNumberFormat="1" applyFont="1" applyFill="1" applyBorder="1" applyAlignment="1" applyProtection="1">
      <alignment horizontal="right"/>
      <protection/>
    </xf>
    <xf numFmtId="0" fontId="7" fillId="0" borderId="12" xfId="55" applyFont="1" applyBorder="1" applyProtection="1">
      <alignment/>
      <protection locked="0"/>
    </xf>
    <xf numFmtId="0" fontId="3" fillId="0" borderId="12" xfId="55" applyFont="1" applyBorder="1" applyProtection="1">
      <alignment/>
      <protection locked="0"/>
    </xf>
    <xf numFmtId="0" fontId="7" fillId="0" borderId="30" xfId="55" applyFont="1" applyBorder="1" applyAlignment="1" applyProtection="1">
      <alignment wrapText="1"/>
      <protection locked="0"/>
    </xf>
    <xf numFmtId="171" fontId="7" fillId="0" borderId="28" xfId="55" applyNumberFormat="1" applyFont="1" applyFill="1" applyBorder="1" applyAlignment="1" applyProtection="1">
      <alignment horizontal="right"/>
      <protection locked="0"/>
    </xf>
    <xf numFmtId="171" fontId="7" fillId="0" borderId="31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29">
      <selection activeCell="C50" sqref="C50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3" t="s">
        <v>15</v>
      </c>
      <c r="B3" s="2"/>
      <c r="C3" s="2"/>
    </row>
    <row r="4" spans="1:3" ht="15">
      <c r="A4" s="3"/>
      <c r="B4" s="42">
        <v>44951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541567.83</v>
      </c>
    </row>
    <row r="8" spans="1:3" ht="15.75" thickBot="1">
      <c r="A8" s="9"/>
      <c r="B8" s="57" t="s">
        <v>16</v>
      </c>
      <c r="C8" s="58">
        <v>1950</v>
      </c>
    </row>
    <row r="9" spans="1:3" ht="15">
      <c r="A9" s="6"/>
      <c r="B9" s="55" t="s">
        <v>18</v>
      </c>
      <c r="C9" s="54">
        <v>349170.4</v>
      </c>
    </row>
    <row r="10" spans="1:3" ht="15">
      <c r="A10" s="6"/>
      <c r="B10" s="55"/>
      <c r="C10" s="54"/>
    </row>
    <row r="11" spans="1:3" ht="15">
      <c r="A11" s="6"/>
      <c r="B11" s="59"/>
      <c r="C11" s="54"/>
    </row>
    <row r="12" spans="1:3" ht="15">
      <c r="A12" s="6"/>
      <c r="B12" s="59"/>
      <c r="C12" s="54"/>
    </row>
    <row r="13" spans="1:3" ht="15">
      <c r="A13" s="6"/>
      <c r="B13" s="60"/>
      <c r="C13" s="43"/>
    </row>
    <row r="14" spans="1:3" ht="15">
      <c r="A14" s="6"/>
      <c r="B14" s="5"/>
      <c r="C14" s="43"/>
    </row>
    <row r="15" spans="1:5" ht="15">
      <c r="A15" s="6"/>
      <c r="B15" s="50"/>
      <c r="C15" s="43"/>
      <c r="E15" s="27"/>
    </row>
    <row r="16" spans="1:3" ht="15.75" thickBot="1">
      <c r="A16" s="7"/>
      <c r="B16" s="8"/>
      <c r="C16" s="44"/>
    </row>
    <row r="17" spans="1:4" ht="15.75" thickBot="1">
      <c r="A17" s="12"/>
      <c r="B17" s="13"/>
      <c r="C17" s="41"/>
      <c r="D17" s="27"/>
    </row>
    <row r="18" spans="1:5" ht="15.75" thickBot="1">
      <c r="A18" s="10" t="s">
        <v>13</v>
      </c>
      <c r="B18" s="11"/>
      <c r="C18" s="39">
        <f>SUM(C8:C16)</f>
        <v>351120.4</v>
      </c>
      <c r="E18" s="27"/>
    </row>
    <row r="19" ht="15.75" thickBot="1"/>
    <row r="20" spans="1:3" ht="15.75" thickBot="1">
      <c r="A20" s="26" t="s">
        <v>5</v>
      </c>
      <c r="B20" s="25"/>
      <c r="C20" s="25"/>
    </row>
    <row r="21" spans="1:3" ht="15.75" thickBot="1">
      <c r="A21" s="48" t="s">
        <v>14</v>
      </c>
      <c r="B21" s="49"/>
      <c r="C21" s="17"/>
    </row>
    <row r="22" spans="1:4" ht="15.75" customHeight="1">
      <c r="A22" s="45"/>
      <c r="B22" s="55" t="s">
        <v>19</v>
      </c>
      <c r="C22" s="56"/>
      <c r="D22" s="27"/>
    </row>
    <row r="23" spans="1:4" ht="15.75" customHeight="1">
      <c r="A23" s="45"/>
      <c r="B23" s="59" t="s">
        <v>20</v>
      </c>
      <c r="C23" s="62">
        <v>10790</v>
      </c>
      <c r="D23" s="27"/>
    </row>
    <row r="24" spans="1:4" ht="15.75" customHeight="1">
      <c r="A24" s="45"/>
      <c r="B24" s="59" t="s">
        <v>21</v>
      </c>
      <c r="C24" s="62">
        <v>41200.65</v>
      </c>
      <c r="D24" s="27"/>
    </row>
    <row r="25" spans="1:4" ht="15.75" customHeight="1">
      <c r="A25" s="45"/>
      <c r="B25" s="61" t="s">
        <v>45</v>
      </c>
      <c r="C25" s="63">
        <v>10436</v>
      </c>
      <c r="D25" s="27"/>
    </row>
    <row r="26" spans="1:4" ht="15.75" customHeight="1">
      <c r="A26" s="45"/>
      <c r="B26" s="61" t="s">
        <v>22</v>
      </c>
      <c r="C26" s="63">
        <v>6000</v>
      </c>
      <c r="D26" s="27"/>
    </row>
    <row r="27" spans="1:4" ht="15.75" customHeight="1">
      <c r="A27" s="45"/>
      <c r="B27" s="46" t="s">
        <v>23</v>
      </c>
      <c r="C27" s="47">
        <v>412.04</v>
      </c>
      <c r="D27" s="27"/>
    </row>
    <row r="28" spans="1:4" ht="15.75" customHeight="1">
      <c r="A28" s="45"/>
      <c r="B28" s="46" t="s">
        <v>24</v>
      </c>
      <c r="C28" s="47">
        <v>255</v>
      </c>
      <c r="D28" s="27"/>
    </row>
    <row r="29" spans="1:4" ht="15.75" customHeight="1">
      <c r="A29" s="45"/>
      <c r="B29" s="46" t="s">
        <v>25</v>
      </c>
      <c r="C29" s="47">
        <v>25851.82</v>
      </c>
      <c r="D29" s="27"/>
    </row>
    <row r="30" spans="1:4" ht="15.75" customHeight="1">
      <c r="A30" s="45"/>
      <c r="B30" s="46" t="s">
        <v>26</v>
      </c>
      <c r="C30" s="52">
        <v>9384.18</v>
      </c>
      <c r="D30" s="27"/>
    </row>
    <row r="31" spans="1:4" ht="15.75" customHeight="1">
      <c r="A31" s="45"/>
      <c r="B31" s="46" t="s">
        <v>44</v>
      </c>
      <c r="C31" s="52">
        <v>2289</v>
      </c>
      <c r="D31" s="27"/>
    </row>
    <row r="32" spans="1:4" ht="15.75" customHeight="1">
      <c r="A32" s="45"/>
      <c r="B32" s="46" t="s">
        <v>27</v>
      </c>
      <c r="C32" s="47">
        <v>4050</v>
      </c>
      <c r="D32" s="27"/>
    </row>
    <row r="33" spans="1:4" ht="15.75" customHeight="1">
      <c r="A33" s="45"/>
      <c r="B33" s="46" t="s">
        <v>28</v>
      </c>
      <c r="C33" s="47">
        <v>30000</v>
      </c>
      <c r="D33" s="27"/>
    </row>
    <row r="34" spans="1:4" ht="15.75" customHeight="1">
      <c r="A34" s="45"/>
      <c r="B34" s="46" t="s">
        <v>29</v>
      </c>
      <c r="C34" s="47">
        <v>13500</v>
      </c>
      <c r="D34" s="27"/>
    </row>
    <row r="35" spans="1:4" ht="15.75" customHeight="1">
      <c r="A35" s="45"/>
      <c r="B35" s="46" t="s">
        <v>30</v>
      </c>
      <c r="C35" s="47">
        <v>7200</v>
      </c>
      <c r="D35" s="27"/>
    </row>
    <row r="36" spans="1:4" ht="15.75" customHeight="1">
      <c r="A36" s="45"/>
      <c r="B36" s="46" t="s">
        <v>31</v>
      </c>
      <c r="C36" s="47">
        <v>10000</v>
      </c>
      <c r="D36" s="27"/>
    </row>
    <row r="37" spans="1:4" ht="15.75" customHeight="1">
      <c r="A37" s="45"/>
      <c r="B37" s="46" t="s">
        <v>43</v>
      </c>
      <c r="C37" s="47">
        <v>25000</v>
      </c>
      <c r="D37" s="27"/>
    </row>
    <row r="38" spans="1:4" ht="15.75" customHeight="1">
      <c r="A38" s="45"/>
      <c r="B38" s="46" t="s">
        <v>32</v>
      </c>
      <c r="C38" s="47">
        <v>3853.2</v>
      </c>
      <c r="D38" s="27"/>
    </row>
    <row r="39" spans="1:4" ht="15.75" customHeight="1">
      <c r="A39" s="45"/>
      <c r="B39" s="46" t="s">
        <v>33</v>
      </c>
      <c r="C39" s="47">
        <v>20000</v>
      </c>
      <c r="D39" s="27"/>
    </row>
    <row r="40" spans="1:4" ht="15.75" customHeight="1">
      <c r="A40" s="45"/>
      <c r="B40" s="46" t="s">
        <v>34</v>
      </c>
      <c r="C40" s="47">
        <v>2300</v>
      </c>
      <c r="D40" s="27"/>
    </row>
    <row r="41" spans="1:4" ht="15.75" customHeight="1">
      <c r="A41" s="45"/>
      <c r="B41" s="46" t="s">
        <v>35</v>
      </c>
      <c r="C41" s="47">
        <v>22840</v>
      </c>
      <c r="D41" s="27"/>
    </row>
    <row r="42" spans="1:4" ht="15.75" customHeight="1">
      <c r="A42" s="45"/>
      <c r="B42" s="46" t="s">
        <v>42</v>
      </c>
      <c r="C42" s="47">
        <v>40244.74</v>
      </c>
      <c r="D42" s="27"/>
    </row>
    <row r="43" spans="1:4" ht="15.75" customHeight="1">
      <c r="A43" s="45"/>
      <c r="B43" s="46" t="s">
        <v>36</v>
      </c>
      <c r="C43" s="47">
        <v>106605.25</v>
      </c>
      <c r="D43" s="27"/>
    </row>
    <row r="44" spans="1:4" ht="15.75" customHeight="1">
      <c r="A44" s="45"/>
      <c r="B44" s="46" t="s">
        <v>37</v>
      </c>
      <c r="C44" s="47">
        <v>7700</v>
      </c>
      <c r="D44" s="27"/>
    </row>
    <row r="45" spans="1:4" ht="15.75" customHeight="1">
      <c r="A45" s="45"/>
      <c r="B45" s="46" t="s">
        <v>38</v>
      </c>
      <c r="C45" s="47">
        <v>18720</v>
      </c>
      <c r="D45" s="27"/>
    </row>
    <row r="46" spans="1:4" ht="15.75" customHeight="1">
      <c r="A46" s="45"/>
      <c r="B46" s="46" t="s">
        <v>39</v>
      </c>
      <c r="C46" s="47">
        <v>16630</v>
      </c>
      <c r="D46" s="27"/>
    </row>
    <row r="47" spans="1:4" ht="15.75" customHeight="1">
      <c r="A47" s="45"/>
      <c r="B47" s="51" t="s">
        <v>40</v>
      </c>
      <c r="C47" s="47"/>
      <c r="D47" s="27"/>
    </row>
    <row r="48" spans="1:4" ht="15.75" customHeight="1" thickBot="1">
      <c r="A48" s="45"/>
      <c r="B48" s="46" t="s">
        <v>41</v>
      </c>
      <c r="C48" s="47">
        <v>13235.2</v>
      </c>
      <c r="D48" s="27"/>
    </row>
    <row r="49" spans="1:4" ht="15.75" thickBot="1">
      <c r="A49" s="14" t="s">
        <v>2</v>
      </c>
      <c r="B49" s="15"/>
      <c r="C49" s="16">
        <f>C23+C24+C25+C26+C27+C28+C29+C30+C31+C32+C33+C34+C35+C36+C37+C38+C39+C40+C41+C42+C43+C44+C45+C46+C48</f>
        <v>448497.08</v>
      </c>
      <c r="D49" t="s">
        <v>12</v>
      </c>
    </row>
    <row r="50" spans="1:3" ht="15">
      <c r="A50" s="18"/>
      <c r="B50" s="19"/>
      <c r="C50" s="19"/>
    </row>
    <row r="51" spans="1:3" ht="15.75" thickBot="1">
      <c r="A51" s="20" t="s">
        <v>17</v>
      </c>
      <c r="B51" s="21"/>
      <c r="C51" s="22">
        <f>C7+C18-C49</f>
        <v>444191.14999999997</v>
      </c>
    </row>
    <row r="52" ht="15">
      <c r="H5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2023-01-26T10:24:04Z</dcterms:modified>
  <cp:category/>
  <cp:version/>
  <cp:contentType/>
  <cp:contentStatus/>
</cp:coreProperties>
</file>