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<sst xmlns="http://schemas.openxmlformats.org/spreadsheetml/2006/main" count="40" uniqueCount="39">
  <si>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</si>
  <si>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</si>
  <si>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</si>
  <si>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</si>
  <si>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</si>
  <si>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</si>
  <si>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</si>
  <si>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</si>
  <si>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</si>
  <si>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</si>
  <si>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</si>
  <si>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</si>
  <si>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</si>
  <si>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</si>
  <si>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</si>
  <si>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</si>
  <si>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</si>
  <si>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</si>
  <si>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DNEVNICA</t>
  </si>
  <si>
    <t>OSTALI TROSKOVI MATERIJALA - OD SREDSTVA RFZO</t>
  </si>
  <si>
    <t>Annus</t>
  </si>
  <si>
    <t>Dialtech Doo</t>
  </si>
  <si>
    <t>D-Tech</t>
  </si>
  <si>
    <t>Heliant Doo</t>
  </si>
  <si>
    <t>Inslab Doo</t>
  </si>
  <si>
    <t>RBS Servis</t>
  </si>
  <si>
    <t>Remondis Doo</t>
  </si>
  <si>
    <t>Sat Trakt</t>
  </si>
  <si>
    <t>Tehnogas Messer AD</t>
  </si>
  <si>
    <t>Univerzal AD</t>
  </si>
  <si>
    <t>Zavod za Javno Zdravlje Kikinda</t>
  </si>
  <si>
    <t>Agro Metal Alati Doo</t>
  </si>
  <si>
    <t>Fit Auto STR</t>
  </si>
  <si>
    <t>Medicinski Depo Plus</t>
  </si>
  <si>
    <t>Potiski Vodovodi</t>
  </si>
  <si>
    <t>SALDO SREDSTAVA NA DAN 26.05.2021.</t>
  </si>
  <si>
    <t>OSTALI DIREKTNI I INDIREKTNI TROŠKOVI - STOMATOLOGIJA</t>
  </si>
  <si>
    <t>Dialtech doo</t>
  </si>
  <si>
    <t>Čikoš Štampa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</si>
</sst>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43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43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" fontId="49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6">
      <selection activeCell="C41" sqref="C4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>
        <v>44342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1005565.05</v>
      </c>
    </row>
    <row r="8" spans="1:3" s="49" customFormat="1" ht="14.25" thickBot="1">
      <c r="A8" s="48"/>
      <c r="B8" s="54" t="s">
        <v>16</v>
      </c>
      <c r="C8" s="52">
        <v>2200</v>
      </c>
    </row>
    <row r="9" spans="1:3" s="51" customFormat="1" ht="13.5">
      <c r="A9" s="50"/>
      <c r="B9" s="54" t="s">
        <v>17</v>
      </c>
      <c r="C9" s="55">
        <v>105000</v>
      </c>
    </row>
    <row r="10" spans="1:3" s="51" customFormat="1" ht="13.5">
      <c r="A10" s="50"/>
      <c r="C10" s="68"/>
    </row>
    <row r="11" spans="1:3" ht="14.25">
      <c r="A11" s="6"/>
      <c r="B11" s="54"/>
      <c r="C11" s="55"/>
    </row>
    <row r="12" spans="1:3" ht="14.25">
      <c r="A12" s="6"/>
      <c r="B12" s="54"/>
      <c r="C12" s="55"/>
    </row>
    <row r="13" spans="1:3" ht="14.25">
      <c r="A13" s="6"/>
      <c r="B13" s="54"/>
      <c r="C13" s="55"/>
    </row>
    <row r="14" spans="1:3" ht="14.25">
      <c r="A14" s="6"/>
      <c r="B14" s="56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"/>
      <c r="C17" s="36"/>
    </row>
    <row r="18" spans="1:4" ht="14.25">
      <c r="A18" s="6"/>
      <c r="B18" s="40"/>
      <c r="C18" s="36"/>
      <c r="D18" s="21"/>
    </row>
    <row r="19" spans="1:3" ht="15" thickBot="1">
      <c r="A19" s="7"/>
      <c r="B19" s="8"/>
      <c r="C19" s="37"/>
    </row>
    <row r="20" spans="1:3" ht="15" thickBot="1">
      <c r="A20" s="11"/>
      <c r="B20" s="12"/>
      <c r="C20" s="34"/>
    </row>
    <row r="21" spans="1:4" ht="15" thickBot="1">
      <c r="A21" s="9" t="s">
        <v>13</v>
      </c>
      <c r="B21" s="10"/>
      <c r="C21" s="33">
        <f>SUM(C8:C20)</f>
        <v>107200</v>
      </c>
      <c r="D21" s="21"/>
    </row>
    <row r="22" ht="15" thickBot="1"/>
    <row r="23" spans="1:3" ht="15" thickBot="1">
      <c r="A23" s="20" t="s">
        <v>5</v>
      </c>
      <c r="B23" s="19"/>
      <c r="C23" s="19"/>
    </row>
    <row r="24" spans="1:3" ht="15" thickBot="1">
      <c r="A24" s="38" t="s">
        <v>14</v>
      </c>
      <c r="B24" s="39"/>
      <c r="C24" s="42"/>
    </row>
    <row r="25" spans="1:3" s="57" customFormat="1" ht="13.5">
      <c r="A25" s="58"/>
      <c r="B25" s="61" t="s">
        <v>18</v>
      </c>
      <c r="C25" s="66">
        <v>73000</v>
      </c>
    </row>
    <row r="26" spans="1:3" s="57" customFormat="1" ht="13.5">
      <c r="A26" s="58"/>
      <c r="B26" s="67" t="s">
        <v>19</v>
      </c>
      <c r="C26" s="66">
        <f>SUM(C27:C39)</f>
        <v>294131.17000000004</v>
      </c>
    </row>
    <row r="27" spans="1:3" s="57" customFormat="1" ht="13.5">
      <c r="A27" s="58"/>
      <c r="B27" s="59" t="s">
        <v>20</v>
      </c>
      <c r="C27" s="60">
        <v>60983.57</v>
      </c>
    </row>
    <row r="28" spans="1:3" s="57" customFormat="1" ht="13.5">
      <c r="A28" s="58"/>
      <c r="B28" s="59" t="s">
        <v>22</v>
      </c>
      <c r="C28" s="60">
        <v>10000</v>
      </c>
    </row>
    <row r="29" spans="1:3" s="57" customFormat="1" ht="13.5">
      <c r="A29" s="58"/>
      <c r="B29" s="59" t="s">
        <v>23</v>
      </c>
      <c r="C29" s="60">
        <v>28000</v>
      </c>
    </row>
    <row r="30" spans="1:3" s="57" customFormat="1" ht="13.5">
      <c r="A30" s="58"/>
      <c r="B30" s="59" t="s">
        <v>24</v>
      </c>
      <c r="C30" s="60">
        <v>50000</v>
      </c>
    </row>
    <row r="31" spans="1:3" s="57" customFormat="1" ht="13.5">
      <c r="A31" s="58"/>
      <c r="B31" s="59" t="s">
        <v>25</v>
      </c>
      <c r="C31" s="60">
        <v>10800</v>
      </c>
    </row>
    <row r="32" spans="1:3" s="49" customFormat="1" ht="13.5">
      <c r="A32" s="62"/>
      <c r="B32" s="59" t="s">
        <v>26</v>
      </c>
      <c r="C32" s="60">
        <v>22680</v>
      </c>
    </row>
    <row r="33" spans="1:3" s="51" customFormat="1" ht="13.5">
      <c r="A33" s="58"/>
      <c r="B33" s="59" t="s">
        <v>27</v>
      </c>
      <c r="C33" s="60">
        <v>17740</v>
      </c>
    </row>
    <row r="34" spans="1:3" s="51" customFormat="1" ht="13.5">
      <c r="A34" s="53"/>
      <c r="B34" s="59" t="s">
        <v>28</v>
      </c>
      <c r="C34" s="60">
        <v>1317.6</v>
      </c>
    </row>
    <row r="35" spans="1:3" s="51" customFormat="1" ht="13.5">
      <c r="A35" s="53"/>
      <c r="B35" s="59" t="s">
        <v>29</v>
      </c>
      <c r="C35" s="60">
        <v>4000</v>
      </c>
    </row>
    <row r="36" spans="1:3" s="51" customFormat="1" ht="13.5">
      <c r="A36" s="53"/>
      <c r="B36" s="59" t="s">
        <v>30</v>
      </c>
      <c r="C36" s="60">
        <v>18900</v>
      </c>
    </row>
    <row r="37" spans="1:3" s="51" customFormat="1" ht="13.5">
      <c r="A37" s="53"/>
      <c r="B37" s="59" t="s">
        <v>31</v>
      </c>
      <c r="C37" s="60">
        <v>19710</v>
      </c>
    </row>
    <row r="38" spans="1:3" s="51" customFormat="1" ht="13.5">
      <c r="A38" s="53"/>
      <c r="B38" s="59" t="s">
        <v>21</v>
      </c>
      <c r="C38" s="60">
        <v>30000</v>
      </c>
    </row>
    <row r="39" spans="1:3" s="51" customFormat="1" ht="13.5">
      <c r="A39" s="53"/>
      <c r="B39" s="59" t="s">
        <v>32</v>
      </c>
      <c r="C39" s="60">
        <v>20000</v>
      </c>
    </row>
    <row r="40" spans="1:3" s="51" customFormat="1" ht="13.5">
      <c r="A40" s="53"/>
      <c r="B40" s="67" t="s">
        <v>36</v>
      </c>
      <c r="C40" s="64">
        <f>C41+C42+C43+C44+C45</f>
        <v>111000</v>
      </c>
    </row>
    <row r="41" spans="1:3" s="51" customFormat="1" ht="13.5">
      <c r="A41" s="53"/>
      <c r="B41" s="59" t="s">
        <v>37</v>
      </c>
      <c r="C41" s="60">
        <v>15000</v>
      </c>
    </row>
    <row r="42" spans="1:3" s="51" customFormat="1" ht="13.5">
      <c r="A42" s="53"/>
      <c r="B42" s="59" t="s">
        <v>23</v>
      </c>
      <c r="C42" s="60">
        <v>6000</v>
      </c>
    </row>
    <row r="43" spans="1:3" s="51" customFormat="1" ht="13.5">
      <c r="A43" s="53"/>
      <c r="B43" s="59" t="s">
        <v>38</v>
      </c>
      <c r="C43" s="60">
        <v>20000</v>
      </c>
    </row>
    <row r="44" spans="1:3" s="51" customFormat="1" ht="13.5">
      <c r="A44" s="53"/>
      <c r="B44" s="59" t="s">
        <v>33</v>
      </c>
      <c r="C44" s="60">
        <v>30000</v>
      </c>
    </row>
    <row r="45" spans="1:3" s="51" customFormat="1" ht="13.5">
      <c r="A45" s="53"/>
      <c r="B45" s="59" t="s">
        <v>34</v>
      </c>
      <c r="C45" s="60">
        <v>40000</v>
      </c>
    </row>
    <row r="46" spans="1:3" s="51" customFormat="1" ht="13.5">
      <c r="A46" s="53"/>
      <c r="B46" s="59"/>
      <c r="C46" s="60"/>
    </row>
    <row r="47" spans="1:3" s="51" customFormat="1" ht="13.5">
      <c r="A47" s="53"/>
      <c r="B47" s="62"/>
      <c r="C47" s="64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51" customFormat="1" ht="13.5">
      <c r="A50" s="53"/>
      <c r="B50" s="62"/>
      <c r="C50" s="64"/>
    </row>
    <row r="51" spans="1:3" s="51" customFormat="1" ht="13.5">
      <c r="A51" s="53"/>
      <c r="B51" s="59"/>
      <c r="C51" s="60"/>
    </row>
    <row r="52" spans="1:3" s="51" customFormat="1" ht="13.5">
      <c r="A52" s="53"/>
      <c r="B52" s="62"/>
      <c r="C52" s="64"/>
    </row>
    <row r="53" spans="1:3" ht="14.25">
      <c r="A53" s="44"/>
      <c r="B53" s="62"/>
      <c r="C53" s="64"/>
    </row>
    <row r="54" spans="1:3" ht="14.25">
      <c r="A54" s="44"/>
      <c r="B54" s="62"/>
      <c r="C54" s="64"/>
    </row>
    <row r="55" spans="1:3" ht="14.25">
      <c r="A55" s="44"/>
      <c r="B55" s="62"/>
      <c r="C55" s="64"/>
    </row>
    <row r="56" spans="1:3" ht="14.25">
      <c r="A56" s="44"/>
      <c r="B56" s="58"/>
      <c r="C56" s="63"/>
    </row>
    <row r="57" spans="1:3" ht="15" thickBot="1">
      <c r="A57" s="45" t="s">
        <v>2</v>
      </c>
      <c r="B57" s="46"/>
      <c r="C57" s="65">
        <f>C25+C26+C40</f>
        <v>478131.17000000004</v>
      </c>
    </row>
    <row r="58" spans="1:3" ht="14.25">
      <c r="A58" s="13"/>
      <c r="B58" s="14"/>
      <c r="C58" s="14"/>
    </row>
    <row r="59" spans="1:3" ht="15" thickBot="1">
      <c r="A59" s="15" t="s">
        <v>35</v>
      </c>
      <c r="B59" s="16"/>
      <c r="C59" s="47">
        <f>C7+C21-C57</f>
        <v>634633.88</v>
      </c>
    </row>
    <row r="60" ht="14.2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2021-06-02T09:48:02Z</dcterms:modified>
  <cp:category/>
  <cp:version/>
  <cp:contentType/>
  <cp:contentStatus/>
</cp:coreProperties>
</file>