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<sst xmlns="http://schemas.openxmlformats.org/spreadsheetml/2006/main" count="26" uniqueCount="26">
  <si>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</si>
  <si>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</si>
  <si>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</si>
  <si>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</si>
  <si>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</si>
  <si>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</si>
  <si>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</si>
  <si>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</si>
  <si>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</si>
  <si>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</si>
  <si>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</si>
  <si>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</si>
  <si>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</si>
  <si>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</si>
  <si>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</si>
  <si>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</si>
  <si>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</si>
  <si>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MATERIJALNI TROŠKOVI U PZZ</t>
  </si>
  <si>
    <t>SANITETSKI MATERIJAL</t>
  </si>
  <si>
    <t>Pan Star.doo</t>
  </si>
  <si>
    <t>Medicinski Depo Plus</t>
  </si>
  <si>
    <t>Nesa - Comp</t>
  </si>
  <si>
    <t>Studio Grafopak</t>
  </si>
  <si>
    <t>STOMATOLOŠKI MATERIJAL</t>
  </si>
  <si>
    <t>Neo YU-DENT</t>
  </si>
  <si>
    <t>SALDO SREDSTAVA NA DAN 27.09.2021.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</si>
</sst>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0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171" fontId="49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2" fillId="0" borderId="12" xfId="0" applyNumberFormat="1" applyFont="1" applyBorder="1" applyAlignment="1">
      <alignment horizontal="right"/>
    </xf>
    <xf numFmtId="0" fontId="49" fillId="0" borderId="12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171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44466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341800.15</v>
      </c>
    </row>
    <row r="8" spans="1:3" s="49" customFormat="1" ht="15.75" thickBot="1">
      <c r="A8" s="48"/>
      <c r="B8" s="54" t="s">
        <v>16</v>
      </c>
      <c r="C8" s="52">
        <v>4400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1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4400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7" t="s">
        <v>18</v>
      </c>
      <c r="C25" s="64">
        <f>SUM(C26:C27)</f>
        <v>55101.5</v>
      </c>
    </row>
    <row r="26" spans="1:3" s="57" customFormat="1" ht="15">
      <c r="A26" s="58"/>
      <c r="B26" s="68" t="s">
        <v>19</v>
      </c>
      <c r="C26" s="60">
        <v>9900</v>
      </c>
    </row>
    <row r="27" spans="1:3" s="57" customFormat="1" ht="15">
      <c r="A27" s="58"/>
      <c r="B27" s="58" t="s">
        <v>20</v>
      </c>
      <c r="C27" s="60">
        <v>45201.5</v>
      </c>
    </row>
    <row r="28" spans="1:3" s="57" customFormat="1" ht="15">
      <c r="A28" s="58"/>
      <c r="B28" s="62" t="s">
        <v>17</v>
      </c>
      <c r="C28" s="64">
        <f>SUM(C29:C30)</f>
        <v>14060</v>
      </c>
    </row>
    <row r="29" spans="1:3" s="57" customFormat="1" ht="15">
      <c r="A29" s="58"/>
      <c r="B29" s="59" t="s">
        <v>21</v>
      </c>
      <c r="C29" s="60">
        <v>10560</v>
      </c>
    </row>
    <row r="30" spans="1:3" s="57" customFormat="1" ht="15">
      <c r="A30" s="58"/>
      <c r="B30" s="59" t="s">
        <v>22</v>
      </c>
      <c r="C30" s="60">
        <v>3500</v>
      </c>
    </row>
    <row r="31" spans="1:3" s="49" customFormat="1" ht="15.75">
      <c r="A31" s="62"/>
      <c r="B31" s="71" t="s">
        <v>23</v>
      </c>
      <c r="C31" s="72">
        <v>29060.4</v>
      </c>
    </row>
    <row r="32" spans="1:3" s="51" customFormat="1" ht="15">
      <c r="A32" s="58"/>
      <c r="B32" s="59" t="s">
        <v>24</v>
      </c>
      <c r="C32" s="60">
        <v>29060.4</v>
      </c>
    </row>
    <row r="33" spans="1:3" s="51" customFormat="1" ht="15">
      <c r="A33" s="53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8"/>
      <c r="C37" s="60"/>
    </row>
    <row r="38" spans="1:3" s="51" customFormat="1" ht="15">
      <c r="A38" s="53"/>
      <c r="B38" s="58"/>
      <c r="C38" s="60"/>
    </row>
    <row r="39" spans="1:3" s="51" customFormat="1" ht="15">
      <c r="A39" s="53"/>
      <c r="B39" s="58"/>
      <c r="C39" s="60"/>
    </row>
    <row r="40" spans="1:3" s="51" customFormat="1" ht="15">
      <c r="A40" s="53"/>
      <c r="B40" s="58"/>
      <c r="C40" s="60"/>
    </row>
    <row r="41" spans="1:3" s="51" customFormat="1" ht="15">
      <c r="A41" s="53"/>
      <c r="B41" s="58"/>
      <c r="C41" s="66"/>
    </row>
    <row r="42" spans="1:3" s="51" customFormat="1" ht="15">
      <c r="A42" s="53"/>
      <c r="B42" s="58"/>
      <c r="C42" s="60"/>
    </row>
    <row r="43" spans="1:3" s="51" customFormat="1" ht="15">
      <c r="A43" s="53"/>
      <c r="B43" s="58"/>
      <c r="C43" s="60"/>
    </row>
    <row r="44" spans="1:3" s="51" customFormat="1" ht="15">
      <c r="A44" s="53"/>
      <c r="B44" s="58"/>
      <c r="C44" s="60"/>
    </row>
    <row r="45" spans="1:3" s="51" customFormat="1" ht="15">
      <c r="A45" s="53"/>
      <c r="B45" s="58"/>
      <c r="C45" s="60"/>
    </row>
    <row r="46" spans="1:3" s="51" customFormat="1" ht="15">
      <c r="A46" s="53"/>
      <c r="B46" s="58"/>
      <c r="C46" s="60"/>
    </row>
    <row r="47" spans="1:3" s="51" customFormat="1" ht="15">
      <c r="A47" s="53"/>
      <c r="B47" s="58"/>
      <c r="C47" s="60"/>
    </row>
    <row r="48" spans="1:3" s="51" customFormat="1" ht="15">
      <c r="A48" s="53"/>
      <c r="B48" s="58"/>
      <c r="C48" s="60"/>
    </row>
    <row r="49" spans="1:3" s="51" customFormat="1" ht="15.75">
      <c r="A49" s="53"/>
      <c r="B49" s="70"/>
      <c r="C49" s="69"/>
    </row>
    <row r="50" spans="1:3" s="51" customFormat="1" ht="15">
      <c r="A50" s="53"/>
      <c r="B50" s="58"/>
      <c r="C50" s="60"/>
    </row>
    <row r="51" spans="1:3" ht="15">
      <c r="A51" s="44"/>
      <c r="B51" s="62"/>
      <c r="C51" s="64"/>
    </row>
    <row r="52" spans="1:3" ht="15">
      <c r="A52" s="44"/>
      <c r="B52" s="62"/>
      <c r="C52" s="64"/>
    </row>
    <row r="53" spans="1:3" ht="15">
      <c r="A53" s="44"/>
      <c r="B53" s="62"/>
      <c r="C53" s="64"/>
    </row>
    <row r="54" spans="1:3" ht="15">
      <c r="A54" s="44"/>
      <c r="B54" s="58"/>
      <c r="C54" s="63"/>
    </row>
    <row r="55" spans="1:3" ht="15.75" thickBot="1">
      <c r="A55" s="45" t="s">
        <v>2</v>
      </c>
      <c r="B55" s="46"/>
      <c r="C55" s="65">
        <f>C25+C28+C31</f>
        <v>98221.9</v>
      </c>
    </row>
    <row r="56" spans="1:3" ht="15">
      <c r="A56" s="13"/>
      <c r="B56" s="14"/>
      <c r="C56" s="14"/>
    </row>
    <row r="57" spans="1:3" ht="15.75" thickBot="1">
      <c r="A57" s="15" t="s">
        <v>25</v>
      </c>
      <c r="B57" s="16"/>
      <c r="C57" s="47">
        <f>C7+C21-C55</f>
        <v>247978.25000000003</v>
      </c>
    </row>
    <row r="58" ht="1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2021-09-30T05:54:04Z</dcterms:modified>
  <cp:category/>
  <cp:version/>
  <cp:contentType/>
  <cp:contentStatus/>
</cp:coreProperties>
</file>