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<sst xmlns="http://schemas.openxmlformats.org/spreadsheetml/2006/main" count="31" uniqueCount="28">
  <si>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</si>
  <si>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</si>
  <si>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</si>
  <si>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</si>
  <si>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</si>
  <si>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</si>
  <si>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</si>
  <si>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</si>
  <si>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</si>
  <si>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</si>
  <si>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</si>
  <si>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</si>
  <si>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</si>
  <si>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</si>
  <si>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</si>
  <si>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</si>
  <si>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PARTICIPACIJA</t>
  </si>
  <si>
    <t>DIR.PLAC. OD RFZO - REAGENSI</t>
  </si>
  <si>
    <t>DIR.PLAC. OD RFZO - LEK VAN UGOVOR</t>
  </si>
  <si>
    <t>DIR.PLAC. OD RFZO - LEK U ZU</t>
  </si>
  <si>
    <t>18476,48</t>
  </si>
  <si>
    <t>YUNYCOM D.O.O.</t>
  </si>
  <si>
    <t>SUPERLAB D.O.O.</t>
  </si>
  <si>
    <t>MEDICA LINEA D.O.O.</t>
  </si>
  <si>
    <t>PHOENIX PHARMA D.O.O.</t>
  </si>
  <si>
    <t>SANITETSKI MATERIJAL</t>
  </si>
  <si>
    <t>ZZ PRIMA D.O.O.</t>
  </si>
  <si>
    <t>SALDO SREDSTAVA NA DAN 31.03.2020.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</si>
</sst>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4">
      <selection activeCell="A43" sqref="A43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1" t="s">
        <v>15</v>
      </c>
      <c r="B3" s="2"/>
      <c r="C3" s="2"/>
    </row>
    <row r="4" spans="1:3" ht="15">
      <c r="A4" s="3"/>
      <c r="B4" s="41">
        <v>43921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7">
        <v>126892.63</v>
      </c>
    </row>
    <row r="8" spans="1:3" ht="15.75" thickBot="1">
      <c r="A8" s="9"/>
      <c r="B8" s="40" t="s">
        <v>16</v>
      </c>
      <c r="C8" s="42">
        <v>650</v>
      </c>
    </row>
    <row r="9" spans="1:3" ht="15">
      <c r="A9" s="6"/>
      <c r="B9" s="50" t="s">
        <v>17</v>
      </c>
      <c r="C9" s="43">
        <v>403946.29</v>
      </c>
    </row>
    <row r="10" spans="1:3" ht="13.5" customHeight="1">
      <c r="A10" s="6"/>
      <c r="B10" s="50" t="s">
        <v>18</v>
      </c>
      <c r="C10" s="43">
        <v>135150.58</v>
      </c>
    </row>
    <row r="11" spans="1:3" ht="15">
      <c r="A11" s="6"/>
      <c r="B11" s="50" t="s">
        <v>19</v>
      </c>
      <c r="C11" s="43">
        <v>18476.48</v>
      </c>
    </row>
    <row r="12" spans="1:3" ht="15">
      <c r="A12" s="6"/>
      <c r="B12" s="5"/>
      <c r="C12" s="43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3" ht="15">
      <c r="A15" s="6"/>
      <c r="B15" s="5"/>
      <c r="C15" s="43"/>
    </row>
    <row r="16" spans="1:4" ht="15">
      <c r="A16" s="6"/>
      <c r="B16" s="50"/>
      <c r="C16" s="43"/>
      <c r="D16" s="26"/>
    </row>
    <row r="17" spans="1:3" ht="15.75" thickBot="1">
      <c r="A17" s="7"/>
      <c r="B17" s="8"/>
      <c r="C17" s="44"/>
    </row>
    <row r="18" spans="1:3" ht="15.75" thickBot="1">
      <c r="A18" s="12"/>
      <c r="B18" s="13"/>
      <c r="C18" s="39"/>
    </row>
    <row r="19" spans="1:4" ht="15.75" thickBot="1">
      <c r="A19" s="10" t="s">
        <v>13</v>
      </c>
      <c r="B19" s="11"/>
      <c r="C19" s="38">
        <f>SUM(C8:C17)</f>
        <v>558223.35</v>
      </c>
      <c r="D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8" t="s">
        <v>14</v>
      </c>
      <c r="B22" s="49"/>
      <c r="C22" s="56"/>
    </row>
    <row r="23" spans="1:3" s="52" customFormat="1" ht="15.75" customHeight="1">
      <c r="A23" s="45"/>
      <c r="B23" s="58" t="s">
        <v>17</v>
      </c>
      <c r="C23" s="55">
        <f>SUM(C24:C25)</f>
        <v>403946.29</v>
      </c>
    </row>
    <row r="24" spans="1:3" ht="15.75" customHeight="1">
      <c r="A24" s="45"/>
      <c r="B24" s="46" t="s">
        <v>21</v>
      </c>
      <c r="C24" s="53">
        <v>352946.29</v>
      </c>
    </row>
    <row r="25" spans="1:3" ht="15.75" customHeight="1">
      <c r="A25" s="45"/>
      <c r="B25" s="46" t="s">
        <v>22</v>
      </c>
      <c r="C25" s="47">
        <v>51000</v>
      </c>
    </row>
    <row r="26" spans="1:3" ht="15.75" customHeight="1">
      <c r="A26" s="45"/>
      <c r="B26" s="58" t="s">
        <v>18</v>
      </c>
      <c r="C26" s="55">
        <f>SUM(C27)</f>
        <v>135150.58</v>
      </c>
    </row>
    <row r="27" spans="1:3" ht="15.75" customHeight="1">
      <c r="A27" s="45"/>
      <c r="B27" s="46" t="s">
        <v>23</v>
      </c>
      <c r="C27" s="53">
        <v>135150.58</v>
      </c>
    </row>
    <row r="28" spans="1:3" ht="15.75" customHeight="1">
      <c r="A28" s="45"/>
      <c r="B28" s="58" t="s">
        <v>19</v>
      </c>
      <c r="C28" s="55">
        <v>18476.48</v>
      </c>
    </row>
    <row r="29" spans="1:3" ht="15.75" customHeight="1">
      <c r="A29" s="45"/>
      <c r="B29" s="46" t="s">
        <v>24</v>
      </c>
      <c r="C29" s="53" t="s">
        <v>20</v>
      </c>
    </row>
    <row r="30" spans="1:3" ht="15.75" customHeight="1">
      <c r="A30" s="45"/>
      <c r="B30" s="54" t="s">
        <v>25</v>
      </c>
      <c r="C30" s="55">
        <f>SUM(C31)</f>
        <v>10800</v>
      </c>
    </row>
    <row r="31" spans="1:3" ht="15.75" customHeight="1">
      <c r="A31" s="45"/>
      <c r="B31" s="46" t="s">
        <v>26</v>
      </c>
      <c r="C31" s="53">
        <v>10800</v>
      </c>
    </row>
    <row r="32" spans="1:3" ht="15.75" customHeight="1">
      <c r="A32" s="45"/>
      <c r="B32" s="46"/>
      <c r="C32" s="53"/>
    </row>
    <row r="33" spans="1:3" ht="15.75" customHeight="1">
      <c r="A33" s="45"/>
      <c r="B33" s="46"/>
      <c r="C33" s="53"/>
    </row>
    <row r="34" spans="1:3" ht="15.75" customHeight="1">
      <c r="A34" s="45"/>
      <c r="B34" s="46"/>
      <c r="C34" s="53"/>
    </row>
    <row r="35" spans="1:3" ht="15.75" customHeight="1">
      <c r="A35" s="45"/>
      <c r="B35" s="46"/>
      <c r="C35" s="53"/>
    </row>
    <row r="36" spans="1:3" ht="15.75" customHeight="1">
      <c r="A36" s="45"/>
      <c r="B36" s="46"/>
      <c r="C36" s="53"/>
    </row>
    <row r="37" spans="1:3" ht="15.75" customHeight="1">
      <c r="A37" s="45"/>
      <c r="B37" s="46"/>
      <c r="C37" s="53"/>
    </row>
    <row r="38" spans="1:3" ht="15.75" customHeight="1">
      <c r="A38" s="45"/>
      <c r="B38" s="46"/>
      <c r="C38" s="53"/>
    </row>
    <row r="39" spans="1:3" ht="15.75" customHeight="1">
      <c r="A39" s="45"/>
      <c r="B39" s="46"/>
      <c r="C39" s="47"/>
    </row>
    <row r="40" spans="1:3" ht="15.75" customHeight="1" thickBot="1">
      <c r="A40" s="45"/>
      <c r="B40" s="46"/>
      <c r="C40" s="47"/>
    </row>
    <row r="41" spans="1:3" ht="15.75" thickBot="1">
      <c r="A41" s="14" t="s">
        <v>2</v>
      </c>
      <c r="B41" s="15"/>
      <c r="C41" s="16">
        <f>C23+C26+C28+C30</f>
        <v>568373.35</v>
      </c>
    </row>
    <row r="42" spans="1:3" ht="15">
      <c r="A42" s="17"/>
      <c r="B42" s="18"/>
      <c r="C42" s="18"/>
    </row>
    <row r="43" spans="1:3" ht="15.75" thickBot="1">
      <c r="A43" s="19" t="s">
        <v>27</v>
      </c>
      <c r="B43" s="20"/>
      <c r="C43" s="21">
        <f>C7+C19-C41</f>
        <v>116742.63</v>
      </c>
    </row>
    <row r="44" ht="1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2020-04-03T07:10:51Z</dcterms:modified>
  <cp:category/>
  <cp:version/>
  <cp:contentType/>
  <cp:contentStatus/>
</cp:coreProperties>
</file>